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/>
  <mc:AlternateContent xmlns:mc="http://schemas.openxmlformats.org/markup-compatibility/2006">
    <mc:Choice Requires="x15">
      <x15ac:absPath xmlns:x15ac="http://schemas.microsoft.com/office/spreadsheetml/2010/11/ac" url="/Users/danielmattos/Desktop/IL Futsal Factory Academy/2018-19 WINTER/3v3 Futsal Turkey Challenge/"/>
    </mc:Choice>
  </mc:AlternateContent>
  <xr:revisionPtr revIDLastSave="0" documentId="10_ncr:8100000_{142A9EED-939F-5949-9118-D099AB15513B}" xr6:coauthVersionLast="34" xr6:coauthVersionMax="34" xr10:uidLastSave="{00000000-0000-0000-0000-000000000000}"/>
  <bookViews>
    <workbookView xWindow="460" yWindow="460" windowWidth="28340" windowHeight="16520" activeTab="1" xr2:uid="{00000000-000D-0000-FFFF-FFFF00000000}"/>
  </bookViews>
  <sheets>
    <sheet name="Master Schedule" sheetId="2" r:id="rId1"/>
    <sheet name="Flights" sheetId="4" r:id="rId2"/>
  </sheets>
  <calcPr calcId="162913"/>
</workbook>
</file>

<file path=xl/calcChain.xml><?xml version="1.0" encoding="utf-8"?>
<calcChain xmlns="http://schemas.openxmlformats.org/spreadsheetml/2006/main">
  <c r="H53" i="4" l="1"/>
  <c r="H54" i="4"/>
  <c r="H52" i="4"/>
  <c r="H87" i="4" l="1"/>
  <c r="H88" i="4"/>
  <c r="H86" i="4"/>
  <c r="H80" i="4"/>
  <c r="H81" i="4"/>
  <c r="H79" i="4"/>
  <c r="H77" i="4"/>
  <c r="H76" i="4"/>
  <c r="H75" i="4"/>
  <c r="H65" i="4"/>
  <c r="H66" i="4"/>
  <c r="H67" i="4"/>
  <c r="H64" i="4"/>
  <c r="H57" i="4"/>
  <c r="H58" i="4"/>
  <c r="H56" i="4"/>
  <c r="H45" i="4"/>
  <c r="H46" i="4"/>
  <c r="H44" i="4"/>
  <c r="H41" i="4"/>
  <c r="H42" i="4"/>
  <c r="H40" i="4"/>
  <c r="H29" i="4"/>
  <c r="H30" i="4"/>
  <c r="H31" i="4"/>
  <c r="H28" i="4"/>
  <c r="H21" i="4"/>
  <c r="H22" i="4"/>
  <c r="H20" i="4"/>
  <c r="H17" i="4"/>
  <c r="H18" i="4"/>
  <c r="H16" i="4"/>
  <c r="H5" i="4"/>
  <c r="H6" i="4"/>
  <c r="H7" i="4"/>
  <c r="H4" i="4"/>
</calcChain>
</file>

<file path=xl/sharedStrings.xml><?xml version="1.0" encoding="utf-8"?>
<sst xmlns="http://schemas.openxmlformats.org/spreadsheetml/2006/main" count="673" uniqueCount="153">
  <si>
    <t>FC GirlPower</t>
  </si>
  <si>
    <t>Wolverinas</t>
  </si>
  <si>
    <t>FCU12G</t>
  </si>
  <si>
    <t>Windy City Futsal 06B</t>
  </si>
  <si>
    <t>FCOG</t>
  </si>
  <si>
    <t>Windy City Futsal 06G</t>
  </si>
  <si>
    <t>MMMR</t>
  </si>
  <si>
    <t>Croatian Eagles Hajduk</t>
  </si>
  <si>
    <t>Croatian Eagles Dinamo</t>
  </si>
  <si>
    <t>Liberty FC</t>
  </si>
  <si>
    <t>FCu10girls</t>
  </si>
  <si>
    <t>Broncos FC</t>
  </si>
  <si>
    <t>Liberty Force</t>
  </si>
  <si>
    <t>FCLC 2</t>
  </si>
  <si>
    <t>FCLC 1</t>
  </si>
  <si>
    <t>FC Getsalotta Goals</t>
  </si>
  <si>
    <t>U10 Boys Orange</t>
  </si>
  <si>
    <t>BG United</t>
  </si>
  <si>
    <t xml:space="preserve">Bluejayz FC </t>
  </si>
  <si>
    <t>FCu11Boys</t>
  </si>
  <si>
    <t>The Megs</t>
  </si>
  <si>
    <t>Windy City Futsal 08B</t>
  </si>
  <si>
    <t>Fireball Soccer Girls</t>
  </si>
  <si>
    <t>The Flu Shots</t>
  </si>
  <si>
    <t>START</t>
  </si>
  <si>
    <t>END</t>
  </si>
  <si>
    <t>Court 1 (BEIGE)</t>
  </si>
  <si>
    <t>Court 2 (RED)</t>
  </si>
  <si>
    <t>United Titan's</t>
  </si>
  <si>
    <t>Croatian Eagles RED</t>
  </si>
  <si>
    <t>Croatian Eagles RED 2</t>
  </si>
  <si>
    <t>Tsunami 05G</t>
  </si>
  <si>
    <t>PROS FC</t>
  </si>
  <si>
    <t>06 Gold 1st</t>
  </si>
  <si>
    <t>06 Gold 2nd</t>
  </si>
  <si>
    <t>08/07 Silver 1st</t>
  </si>
  <si>
    <t>08/07 Silver 2nd</t>
  </si>
  <si>
    <t>FC07 Boys</t>
  </si>
  <si>
    <t>Croatiian Eagles 2005</t>
  </si>
  <si>
    <t>Windy City Futsal</t>
  </si>
  <si>
    <t>08/07 Gold B 1st</t>
  </si>
  <si>
    <t>08/07 Gold A 2nd</t>
  </si>
  <si>
    <t>08/07 Gold A 1st</t>
  </si>
  <si>
    <t>08/07 Gold B 2nd</t>
  </si>
  <si>
    <t>05/04 Gold A 1st</t>
  </si>
  <si>
    <t>05/04 Gold B 2nd</t>
  </si>
  <si>
    <t>05/04 Gold B 1st</t>
  </si>
  <si>
    <t>05/04 Gold A 2nd</t>
  </si>
  <si>
    <t>08/07 Gold A 3rd</t>
  </si>
  <si>
    <t>08/07 Gold B 3rd</t>
  </si>
  <si>
    <t>05/04 Gold A 3rd</t>
  </si>
  <si>
    <t>05/04 Gold B 3rd</t>
  </si>
  <si>
    <t>Court 3 (YELLOW)</t>
  </si>
  <si>
    <t>Court 4 (MAROON)</t>
  </si>
  <si>
    <t>Game #</t>
  </si>
  <si>
    <t>09 Gold 1st</t>
  </si>
  <si>
    <t>09 Gold 2nd</t>
  </si>
  <si>
    <t>break</t>
  </si>
  <si>
    <t>4.11 - FINAL</t>
  </si>
  <si>
    <t>3.10 - FINAL</t>
  </si>
  <si>
    <t>Boys 09 Gold</t>
  </si>
  <si>
    <t>Teams</t>
  </si>
  <si>
    <t>WINS</t>
  </si>
  <si>
    <t>LOSSES</t>
  </si>
  <si>
    <t>TIES</t>
  </si>
  <si>
    <t>GF</t>
  </si>
  <si>
    <t>GA</t>
  </si>
  <si>
    <t>GD</t>
  </si>
  <si>
    <t>POINTS</t>
  </si>
  <si>
    <t>Coed 09 Silver</t>
  </si>
  <si>
    <t>Group A</t>
  </si>
  <si>
    <t>Windy City Futsal 10/09</t>
  </si>
  <si>
    <t>Group B</t>
  </si>
  <si>
    <t>FCu10Girls</t>
  </si>
  <si>
    <t>HWE U10G</t>
  </si>
  <si>
    <t xml:space="preserve">Blue Fire Shockwave 08 </t>
  </si>
  <si>
    <t>Blue Fire Fusion 08</t>
  </si>
  <si>
    <t>1.7 - Semi 1</t>
  </si>
  <si>
    <t>09 Silver Boys 1st</t>
  </si>
  <si>
    <t>09 Silver Girls 2nd</t>
  </si>
  <si>
    <t>2.7 - Semi 2</t>
  </si>
  <si>
    <t>09 Silver Girls 1st</t>
  </si>
  <si>
    <t>09 Silver Boys 2nd</t>
  </si>
  <si>
    <t>1.8 - Semi 1</t>
  </si>
  <si>
    <t>2.8 - Semi 1</t>
  </si>
  <si>
    <t>1..9</t>
  </si>
  <si>
    <t>09 Silver Boys 3rd</t>
  </si>
  <si>
    <t>09 Silver Girls 3rd</t>
  </si>
  <si>
    <t>1. 10 -FINAL</t>
  </si>
  <si>
    <t>09 Silver Winner Semi 1</t>
  </si>
  <si>
    <t>09 Silver Winner Semi 2</t>
  </si>
  <si>
    <t>2.10 - FINAL</t>
  </si>
  <si>
    <t>Boys 08/07 Silver</t>
  </si>
  <si>
    <t>Girls 08/07 Gold</t>
  </si>
  <si>
    <t>2.14</t>
  </si>
  <si>
    <t>1.17 - Semi 1</t>
  </si>
  <si>
    <t>2.17 - Semi 2</t>
  </si>
  <si>
    <t>1.18 -Semi 1</t>
  </si>
  <si>
    <t>2.18 - Semi 2</t>
  </si>
  <si>
    <t>1.20 FINAL</t>
  </si>
  <si>
    <t>05/04 Gold Winner semi 1</t>
  </si>
  <si>
    <t>05/04 Gold Winner semi 2</t>
  </si>
  <si>
    <t>2.20 - FINAL</t>
  </si>
  <si>
    <t>08/07 Winner semi 1</t>
  </si>
  <si>
    <t>08/07 Gold Winner semi 2</t>
  </si>
  <si>
    <t>COED 06/05 Gold</t>
  </si>
  <si>
    <t>COED 05/04 Gold</t>
  </si>
  <si>
    <t>Croatiian Eagles 2005B</t>
  </si>
  <si>
    <t>Bluejayz FC Girls</t>
  </si>
  <si>
    <t>MASTER SCHEDULE</t>
  </si>
  <si>
    <t>Saturday, Nov 17th - Libertyville Sports Complex</t>
  </si>
  <si>
    <r>
      <rPr>
        <b/>
        <sz val="18"/>
        <color rgb="FF000000"/>
        <rFont val="Helvetica Neue"/>
        <family val="2"/>
      </rPr>
      <t xml:space="preserve"> Soccer Equipment Drive: </t>
    </r>
    <r>
      <rPr>
        <sz val="18"/>
        <color indexed="8"/>
        <rFont val="Helvetica Neue"/>
        <family val="2"/>
      </rPr>
      <t xml:space="preserve">Please bring any soccer equipment (shin guards, GK gloves, futsal, indoor, outdoor cleats) to be donated to Visão de Jogo, a social project in Rio de Janeiro, Brazil. </t>
    </r>
  </si>
  <si>
    <t>Boys High School Gold</t>
  </si>
  <si>
    <t>COED 08/07 Boys Gold</t>
  </si>
  <si>
    <t>Spartans United</t>
  </si>
  <si>
    <t>Cougars FC</t>
  </si>
  <si>
    <t>Windy City HS Boys</t>
  </si>
  <si>
    <t>TBD</t>
  </si>
  <si>
    <t>Cougars</t>
  </si>
  <si>
    <t>Spartan United</t>
  </si>
  <si>
    <t>HS Boys FINAL</t>
  </si>
  <si>
    <t>X</t>
  </si>
  <si>
    <t>3.14 - SEMI</t>
  </si>
  <si>
    <t>HS Boys 2nd</t>
  </si>
  <si>
    <t>JAJA Futsal</t>
  </si>
  <si>
    <t>FC Wolves 05/04B</t>
  </si>
  <si>
    <t>08/07 Gold A First</t>
  </si>
  <si>
    <t>08/07 Gold Winner Semi 1</t>
  </si>
  <si>
    <t>FC Wolves</t>
  </si>
  <si>
    <t>HB Boys 1st</t>
  </si>
  <si>
    <t>Group A - Boys</t>
  </si>
  <si>
    <t>Group B - Girls</t>
  </si>
  <si>
    <t>8</t>
  </si>
  <si>
    <t>1</t>
  </si>
  <si>
    <t>7</t>
  </si>
  <si>
    <t>0</t>
  </si>
  <si>
    <t>2</t>
  </si>
  <si>
    <t>5</t>
  </si>
  <si>
    <t>4</t>
  </si>
  <si>
    <t>10</t>
  </si>
  <si>
    <t>6</t>
  </si>
  <si>
    <t>9</t>
  </si>
  <si>
    <t>3</t>
  </si>
  <si>
    <t>4.10 FINAL</t>
  </si>
  <si>
    <t>12</t>
  </si>
  <si>
    <t>4.8 FINAL</t>
  </si>
  <si>
    <t>CANCELED</t>
  </si>
  <si>
    <t>CHAMPION</t>
  </si>
  <si>
    <t>Tsnumai 05G</t>
  </si>
  <si>
    <t>5 OT</t>
  </si>
  <si>
    <t>3.15 - FINAL</t>
  </si>
  <si>
    <t>6 OT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</si>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</sst>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0"/>
      <color indexed="8"/>
      <name val="Helvetica Neue"/>
    </font>
    <font>
      <sz val="16"/>
      <color theme="1"/>
      <name val="Helvetica Neue"/>
      <family val="2"/>
      <scheme val="minor"/>
    </font>
    <font>
      <b/>
      <sz val="16"/>
      <color theme="1"/>
      <name val="Helvetica Neue"/>
      <family val="2"/>
      <scheme val="minor"/>
    </font>
    <font>
      <sz val="16"/>
      <color rgb="FF222222"/>
      <name val="Helvetica Neue"/>
      <family val="2"/>
      <scheme val="minor"/>
    </font>
    <font>
      <sz val="14"/>
      <color rgb="FF000000"/>
      <name val="Helvetica Neue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Helvetica Neue"/>
      <family val="2"/>
    </font>
    <font>
      <b/>
      <sz val="12"/>
      <color rgb="FF000000"/>
      <name val="Calibri"/>
      <family val="2"/>
    </font>
    <font>
      <b/>
      <sz val="16"/>
      <color theme="1"/>
      <name val="Calibri"/>
      <family val="2"/>
    </font>
    <font>
      <b/>
      <sz val="22"/>
      <color rgb="FF000000"/>
      <name val="Calibri"/>
      <family val="2"/>
    </font>
    <font>
      <b/>
      <sz val="22"/>
      <color theme="1"/>
      <name val="Calibri"/>
      <family val="2"/>
    </font>
    <font>
      <b/>
      <sz val="2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4"/>
      <color indexed="8"/>
      <name val="Calibri"/>
      <family val="2"/>
    </font>
    <font>
      <b/>
      <sz val="36"/>
      <color indexed="8"/>
      <name val="Calibri"/>
      <family val="2"/>
    </font>
    <font>
      <sz val="12"/>
      <color rgb="FF000000"/>
      <name val="Helvetica Neue (Body)_x0000_"/>
    </font>
    <font>
      <b/>
      <sz val="24"/>
      <color indexed="8"/>
      <name val="Calibri"/>
      <family val="2"/>
    </font>
    <font>
      <sz val="18"/>
      <color indexed="8"/>
      <name val="Helvetica Neue"/>
      <family val="2"/>
    </font>
    <font>
      <b/>
      <sz val="18"/>
      <color rgb="FF000000"/>
      <name val="Helvetica Neue"/>
      <family val="2"/>
    </font>
    <font>
      <b/>
      <sz val="10"/>
      <color indexed="8"/>
      <name val="Helvetica Neue"/>
      <family val="2"/>
    </font>
    <font>
      <b/>
      <sz val="16"/>
      <color indexed="8"/>
      <name val="Calibri"/>
      <family val="2"/>
    </font>
    <font>
      <b/>
      <sz val="14"/>
      <color rgb="FF000000"/>
      <name val="Calibri"/>
      <family val="2"/>
    </font>
    <font>
      <b/>
      <sz val="10"/>
      <color indexed="8"/>
      <name val="Calibri"/>
      <family val="2"/>
    </font>
    <font>
      <sz val="24"/>
      <color indexed="8"/>
      <name val="Helvetica Neue"/>
      <family val="2"/>
    </font>
    <font>
      <sz val="18"/>
      <color rgb="FF000000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8"/>
      <color theme="1"/>
      <name val="Calibri"/>
      <family val="2"/>
    </font>
    <font>
      <b/>
      <sz val="18"/>
      <color rgb="FF000000"/>
      <name val="Calibri"/>
      <family val="2"/>
    </font>
    <font>
      <b/>
      <sz val="18"/>
      <color theme="1"/>
      <name val="Calibri"/>
      <family val="2"/>
    </font>
    <font>
      <sz val="16"/>
      <color indexed="8"/>
      <name val="Helvetica Neue"/>
      <family val="2"/>
    </font>
    <font>
      <sz val="15"/>
      <color rgb="FF00000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CCECFF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A2FF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94">
    <xf numFmtId="0" fontId="0" fillId="0" borderId="0" xfId="0" applyFont="1" applyAlignment="1">
      <alignment vertical="top" wrapText="1"/>
    </xf>
    <xf numFmtId="0" fontId="0" fillId="0" borderId="0" xfId="0" applyAlignment="1"/>
    <xf numFmtId="0" fontId="1" fillId="0" borderId="8" xfId="0" applyFont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wrapText="1"/>
    </xf>
    <xf numFmtId="49" fontId="4" fillId="9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49" fontId="4" fillId="9" borderId="12" xfId="0" applyNumberFormat="1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0" borderId="2" xfId="0" applyFont="1" applyFill="1" applyBorder="1" applyAlignment="1"/>
    <xf numFmtId="0" fontId="7" fillId="12" borderId="2" xfId="0" applyFont="1" applyFill="1" applyBorder="1" applyAlignment="1">
      <alignment horizontal="center"/>
    </xf>
    <xf numFmtId="49" fontId="5" fillId="8" borderId="2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8" fillId="0" borderId="2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49" fontId="17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49" fontId="17" fillId="0" borderId="21" xfId="0" applyNumberFormat="1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49" fontId="17" fillId="0" borderId="24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49" fontId="6" fillId="9" borderId="2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6" xfId="0" applyNumberFormat="1" applyFont="1" applyFill="1" applyBorder="1" applyAlignment="1">
      <alignment horizontal="center" vertical="center"/>
    </xf>
    <xf numFmtId="49" fontId="6" fillId="3" borderId="17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2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wrapText="1"/>
    </xf>
    <xf numFmtId="49" fontId="6" fillId="0" borderId="24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7" fillId="0" borderId="3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0" fillId="14" borderId="0" xfId="0" applyFont="1" applyFill="1" applyAlignment="1">
      <alignment vertical="top" wrapText="1"/>
    </xf>
    <xf numFmtId="0" fontId="19" fillId="14" borderId="0" xfId="0" applyFont="1" applyFill="1" applyAlignment="1">
      <alignment vertical="top" wrapText="1"/>
    </xf>
    <xf numFmtId="0" fontId="18" fillId="0" borderId="8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49" fontId="4" fillId="0" borderId="2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49" fontId="22" fillId="2" borderId="8" xfId="0" applyNumberFormat="1" applyFont="1" applyFill="1" applyBorder="1" applyAlignment="1">
      <alignment horizontal="center" vertical="center"/>
    </xf>
    <xf numFmtId="49" fontId="6" fillId="6" borderId="8" xfId="0" applyNumberFormat="1" applyFont="1" applyFill="1" applyBorder="1" applyAlignment="1">
      <alignment horizontal="center" vertical="center"/>
    </xf>
    <xf numFmtId="49" fontId="22" fillId="4" borderId="8" xfId="0" applyNumberFormat="1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21" fillId="5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32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6" fillId="9" borderId="33" xfId="0" applyFont="1" applyFill="1" applyBorder="1" applyAlignment="1">
      <alignment horizontal="center" wrapText="1"/>
    </xf>
    <xf numFmtId="49" fontId="6" fillId="9" borderId="11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49" fontId="22" fillId="16" borderId="2" xfId="0" applyNumberFormat="1" applyFont="1" applyFill="1" applyBorder="1" applyAlignment="1">
      <alignment horizontal="center" vertical="center"/>
    </xf>
    <xf numFmtId="0" fontId="21" fillId="16" borderId="39" xfId="0" applyFont="1" applyFill="1" applyBorder="1" applyAlignment="1">
      <alignment horizontal="center"/>
    </xf>
    <xf numFmtId="0" fontId="21" fillId="16" borderId="4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16" fillId="0" borderId="44" xfId="0" applyFont="1" applyBorder="1" applyAlignment="1">
      <alignment horizontal="center"/>
    </xf>
    <xf numFmtId="49" fontId="17" fillId="0" borderId="44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49" fontId="17" fillId="0" borderId="46" xfId="0" applyNumberFormat="1" applyFont="1" applyFill="1" applyBorder="1" applyAlignment="1">
      <alignment horizontal="center" vertical="center"/>
    </xf>
    <xf numFmtId="0" fontId="7" fillId="7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49" fontId="17" fillId="0" borderId="45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49" fontId="17" fillId="16" borderId="11" xfId="0" applyNumberFormat="1" applyFont="1" applyFill="1" applyBorder="1" applyAlignment="1">
      <alignment horizontal="center" vertical="center"/>
    </xf>
    <xf numFmtId="0" fontId="15" fillId="16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/>
    </xf>
    <xf numFmtId="0" fontId="15" fillId="16" borderId="39" xfId="0" applyFont="1" applyFill="1" applyBorder="1" applyAlignment="1">
      <alignment horizontal="center"/>
    </xf>
    <xf numFmtId="0" fontId="15" fillId="16" borderId="44" xfId="0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 wrapText="1"/>
    </xf>
    <xf numFmtId="0" fontId="7" fillId="0" borderId="45" xfId="0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15" fillId="0" borderId="49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49" fontId="17" fillId="0" borderId="49" xfId="0" applyNumberFormat="1" applyFont="1" applyFill="1" applyBorder="1" applyAlignment="1">
      <alignment horizontal="center" vertical="center"/>
    </xf>
    <xf numFmtId="0" fontId="7" fillId="7" borderId="42" xfId="0" applyFont="1" applyFill="1" applyBorder="1" applyAlignment="1">
      <alignment horizontal="center"/>
    </xf>
    <xf numFmtId="0" fontId="28" fillId="0" borderId="0" xfId="0" applyFont="1" applyAlignment="1">
      <alignment vertical="top" wrapText="1"/>
    </xf>
    <xf numFmtId="49" fontId="5" fillId="0" borderId="45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/>
    </xf>
    <xf numFmtId="49" fontId="29" fillId="0" borderId="45" xfId="0" applyNumberFormat="1" applyFont="1" applyFill="1" applyBorder="1" applyAlignment="1">
      <alignment horizontal="center" vertical="center"/>
    </xf>
    <xf numFmtId="0" fontId="28" fillId="14" borderId="0" xfId="0" applyFont="1" applyFill="1" applyAlignment="1">
      <alignment vertical="top" wrapText="1"/>
    </xf>
    <xf numFmtId="0" fontId="5" fillId="0" borderId="45" xfId="0" applyFont="1" applyFill="1" applyBorder="1" applyAlignment="1">
      <alignment horizontal="center" wrapText="1"/>
    </xf>
    <xf numFmtId="0" fontId="30" fillId="0" borderId="49" xfId="0" applyFont="1" applyFill="1" applyBorder="1" applyAlignment="1">
      <alignment horizontal="center" wrapText="1"/>
    </xf>
    <xf numFmtId="0" fontId="11" fillId="0" borderId="45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0" fontId="31" fillId="14" borderId="0" xfId="0" applyFont="1" applyFill="1" applyAlignment="1">
      <alignment vertical="top" wrapText="1"/>
    </xf>
    <xf numFmtId="0" fontId="5" fillId="0" borderId="48" xfId="0" applyFont="1" applyFill="1" applyBorder="1" applyAlignment="1">
      <alignment horizontal="center"/>
    </xf>
    <xf numFmtId="49" fontId="29" fillId="0" borderId="49" xfId="0" applyNumberFormat="1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center"/>
    </xf>
    <xf numFmtId="49" fontId="29" fillId="0" borderId="44" xfId="0" applyNumberFormat="1" applyFont="1" applyFill="1" applyBorder="1" applyAlignment="1">
      <alignment horizontal="center" vertical="center"/>
    </xf>
    <xf numFmtId="0" fontId="5" fillId="7" borderId="42" xfId="0" applyFont="1" applyFill="1" applyBorder="1" applyAlignment="1">
      <alignment horizontal="center"/>
    </xf>
    <xf numFmtId="49" fontId="7" fillId="0" borderId="55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wrapText="1"/>
    </xf>
    <xf numFmtId="0" fontId="20" fillId="0" borderId="39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22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 wrapText="1"/>
    </xf>
    <xf numFmtId="49" fontId="33" fillId="8" borderId="2" xfId="0" applyNumberFormat="1" applyFont="1" applyFill="1" applyBorder="1" applyAlignment="1">
      <alignment horizontal="center" vertical="center"/>
    </xf>
    <xf numFmtId="49" fontId="34" fillId="2" borderId="2" xfId="0" applyNumberFormat="1" applyFont="1" applyFill="1" applyBorder="1" applyAlignment="1">
      <alignment horizontal="center" vertical="center"/>
    </xf>
    <xf numFmtId="49" fontId="34" fillId="2" borderId="44" xfId="0" applyNumberFormat="1" applyFont="1" applyFill="1" applyBorder="1" applyAlignment="1">
      <alignment horizontal="center" vertical="center"/>
    </xf>
    <xf numFmtId="49" fontId="35" fillId="2" borderId="44" xfId="0" applyNumberFormat="1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center" vertical="center"/>
    </xf>
    <xf numFmtId="49" fontId="33" fillId="0" borderId="44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/>
    </xf>
    <xf numFmtId="49" fontId="34" fillId="0" borderId="2" xfId="0" applyNumberFormat="1" applyFont="1" applyFill="1" applyBorder="1" applyAlignment="1">
      <alignment horizontal="center" vertical="center"/>
    </xf>
    <xf numFmtId="49" fontId="34" fillId="0" borderId="44" xfId="0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/>
    </xf>
    <xf numFmtId="0" fontId="36" fillId="0" borderId="44" xfId="0" applyFont="1" applyFill="1" applyBorder="1" applyAlignment="1">
      <alignment horizontal="center"/>
    </xf>
    <xf numFmtId="49" fontId="34" fillId="2" borderId="45" xfId="0" applyNumberFormat="1" applyFont="1" applyFill="1" applyBorder="1" applyAlignment="1">
      <alignment horizontal="center" vertical="center"/>
    </xf>
    <xf numFmtId="49" fontId="35" fillId="2" borderId="45" xfId="0" applyNumberFormat="1" applyFont="1" applyFill="1" applyBorder="1" applyAlignment="1">
      <alignment horizontal="center" vertical="center"/>
    </xf>
    <xf numFmtId="49" fontId="34" fillId="2" borderId="21" xfId="0" applyNumberFormat="1" applyFont="1" applyFill="1" applyBorder="1" applyAlignment="1">
      <alignment horizontal="center" vertical="center"/>
    </xf>
    <xf numFmtId="49" fontId="33" fillId="0" borderId="45" xfId="0" applyNumberFormat="1" applyFont="1" applyFill="1" applyBorder="1" applyAlignment="1">
      <alignment horizontal="center" vertical="center"/>
    </xf>
    <xf numFmtId="49" fontId="37" fillId="0" borderId="45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/>
    </xf>
    <xf numFmtId="0" fontId="33" fillId="0" borderId="45" xfId="0" applyFont="1" applyFill="1" applyBorder="1" applyAlignment="1">
      <alignment horizontal="center"/>
    </xf>
    <xf numFmtId="0" fontId="37" fillId="0" borderId="45" xfId="0" applyFont="1" applyFill="1" applyBorder="1" applyAlignment="1">
      <alignment horizontal="center"/>
    </xf>
    <xf numFmtId="49" fontId="33" fillId="0" borderId="21" xfId="0" applyNumberFormat="1" applyFont="1" applyFill="1" applyBorder="1" applyAlignment="1">
      <alignment horizontal="center" vertical="center"/>
    </xf>
    <xf numFmtId="49" fontId="34" fillId="0" borderId="45" xfId="0" applyNumberFormat="1" applyFont="1" applyFill="1" applyBorder="1" applyAlignment="1">
      <alignment horizontal="center" vertical="center"/>
    </xf>
    <xf numFmtId="49" fontId="35" fillId="0" borderId="45" xfId="0" applyNumberFormat="1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/>
    </xf>
    <xf numFmtId="49" fontId="34" fillId="0" borderId="21" xfId="0" applyNumberFormat="1" applyFont="1" applyFill="1" applyBorder="1" applyAlignment="1">
      <alignment horizontal="center" vertical="center"/>
    </xf>
    <xf numFmtId="0" fontId="36" fillId="2" borderId="49" xfId="0" applyFont="1" applyFill="1" applyBorder="1" applyAlignment="1">
      <alignment horizontal="center"/>
    </xf>
    <xf numFmtId="0" fontId="38" fillId="2" borderId="49" xfId="0" applyFont="1" applyFill="1" applyBorder="1" applyAlignment="1">
      <alignment horizontal="center"/>
    </xf>
    <xf numFmtId="49" fontId="33" fillId="3" borderId="2" xfId="0" applyNumberFormat="1" applyFont="1" applyFill="1" applyBorder="1" applyAlignment="1">
      <alignment horizontal="center" vertical="center"/>
    </xf>
    <xf numFmtId="49" fontId="33" fillId="3" borderId="45" xfId="0" applyNumberFormat="1" applyFont="1" applyFill="1" applyBorder="1" applyAlignment="1">
      <alignment horizontal="center" vertical="center"/>
    </xf>
    <xf numFmtId="49" fontId="33" fillId="3" borderId="12" xfId="0" applyNumberFormat="1" applyFont="1" applyFill="1" applyBorder="1" applyAlignment="1">
      <alignment horizontal="center" vertical="center"/>
    </xf>
    <xf numFmtId="49" fontId="33" fillId="0" borderId="12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wrapText="1"/>
    </xf>
    <xf numFmtId="0" fontId="33" fillId="0" borderId="44" xfId="0" applyFont="1" applyFill="1" applyBorder="1" applyAlignment="1">
      <alignment horizontal="center" wrapText="1"/>
    </xf>
    <xf numFmtId="49" fontId="33" fillId="3" borderId="54" xfId="0" applyNumberFormat="1" applyFont="1" applyFill="1" applyBorder="1" applyAlignment="1">
      <alignment horizontal="center" vertical="center"/>
    </xf>
    <xf numFmtId="49" fontId="33" fillId="3" borderId="44" xfId="0" applyNumberFormat="1" applyFont="1" applyFill="1" applyBorder="1" applyAlignment="1">
      <alignment horizontal="center" vertical="center"/>
    </xf>
    <xf numFmtId="49" fontId="37" fillId="3" borderId="44" xfId="0" applyNumberFormat="1" applyFont="1" applyFill="1" applyBorder="1" applyAlignment="1">
      <alignment horizontal="center" vertical="center"/>
    </xf>
    <xf numFmtId="49" fontId="33" fillId="3" borderId="55" xfId="0" applyNumberFormat="1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/>
    </xf>
    <xf numFmtId="0" fontId="33" fillId="0" borderId="44" xfId="0" applyFont="1" applyFill="1" applyBorder="1" applyAlignment="1">
      <alignment horizontal="center"/>
    </xf>
    <xf numFmtId="0" fontId="37" fillId="0" borderId="44" xfId="0" applyFont="1" applyFill="1" applyBorder="1" applyAlignment="1">
      <alignment horizontal="center"/>
    </xf>
    <xf numFmtId="49" fontId="33" fillId="0" borderId="55" xfId="0" applyNumberFormat="1" applyFont="1" applyFill="1" applyBorder="1" applyAlignment="1">
      <alignment horizontal="center" vertical="center"/>
    </xf>
    <xf numFmtId="49" fontId="33" fillId="3" borderId="56" xfId="0" applyNumberFormat="1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wrapText="1"/>
    </xf>
    <xf numFmtId="0" fontId="37" fillId="0" borderId="44" xfId="0" applyFont="1" applyFill="1" applyBorder="1" applyAlignment="1">
      <alignment horizontal="center" wrapText="1"/>
    </xf>
    <xf numFmtId="0" fontId="33" fillId="0" borderId="55" xfId="0" applyFont="1" applyFill="1" applyBorder="1" applyAlignment="1">
      <alignment horizontal="center"/>
    </xf>
    <xf numFmtId="49" fontId="33" fillId="3" borderId="17" xfId="0" applyNumberFormat="1" applyFont="1" applyFill="1" applyBorder="1" applyAlignment="1">
      <alignment horizontal="center" vertical="center"/>
    </xf>
    <xf numFmtId="49" fontId="33" fillId="3" borderId="21" xfId="0" applyNumberFormat="1" applyFont="1" applyFill="1" applyBorder="1" applyAlignment="1">
      <alignment horizontal="center" vertical="center"/>
    </xf>
    <xf numFmtId="49" fontId="37" fillId="3" borderId="45" xfId="0" applyNumberFormat="1" applyFont="1" applyFill="1" applyBorder="1" applyAlignment="1">
      <alignment horizontal="center" vertical="center"/>
    </xf>
    <xf numFmtId="49" fontId="7" fillId="3" borderId="24" xfId="0" applyNumberFormat="1" applyFont="1" applyFill="1" applyBorder="1" applyAlignment="1">
      <alignment horizontal="center" vertical="center"/>
    </xf>
    <xf numFmtId="49" fontId="37" fillId="3" borderId="2" xfId="0" applyNumberFormat="1" applyFont="1" applyFill="1" applyBorder="1" applyAlignment="1">
      <alignment horizontal="center" vertical="center"/>
    </xf>
    <xf numFmtId="49" fontId="33" fillId="3" borderId="16" xfId="0" applyNumberFormat="1" applyFont="1" applyFill="1" applyBorder="1" applyAlignment="1">
      <alignment horizontal="center" vertical="center"/>
    </xf>
    <xf numFmtId="49" fontId="37" fillId="11" borderId="2" xfId="0" applyNumberFormat="1" applyFont="1" applyFill="1" applyBorder="1" applyAlignment="1">
      <alignment horizontal="center" vertical="center"/>
    </xf>
    <xf numFmtId="49" fontId="33" fillId="11" borderId="2" xfId="0" applyNumberFormat="1" applyFont="1" applyFill="1" applyBorder="1" applyAlignment="1">
      <alignment horizontal="center" vertical="center"/>
    </xf>
    <xf numFmtId="0" fontId="33" fillId="11" borderId="2" xfId="0" applyFont="1" applyFill="1" applyBorder="1" applyAlignment="1">
      <alignment horizontal="center"/>
    </xf>
    <xf numFmtId="49" fontId="33" fillId="6" borderId="2" xfId="0" applyNumberFormat="1" applyFont="1" applyFill="1" applyBorder="1" applyAlignment="1">
      <alignment horizontal="center" vertical="center"/>
    </xf>
    <xf numFmtId="49" fontId="33" fillId="6" borderId="44" xfId="0" applyNumberFormat="1" applyFont="1" applyFill="1" applyBorder="1" applyAlignment="1">
      <alignment horizontal="center" vertical="center"/>
    </xf>
    <xf numFmtId="0" fontId="33" fillId="6" borderId="2" xfId="0" applyFont="1" applyFill="1" applyBorder="1" applyAlignment="1">
      <alignment horizontal="center"/>
    </xf>
    <xf numFmtId="0" fontId="33" fillId="6" borderId="44" xfId="0" applyFont="1" applyFill="1" applyBorder="1" applyAlignment="1">
      <alignment horizontal="center"/>
    </xf>
    <xf numFmtId="0" fontId="36" fillId="5" borderId="24" xfId="0" applyFont="1" applyFill="1" applyBorder="1" applyAlignment="1">
      <alignment horizontal="center"/>
    </xf>
    <xf numFmtId="49" fontId="33" fillId="6" borderId="45" xfId="0" applyNumberFormat="1" applyFont="1" applyFill="1" applyBorder="1" applyAlignment="1">
      <alignment horizontal="center" vertical="center"/>
    </xf>
    <xf numFmtId="49" fontId="37" fillId="6" borderId="45" xfId="0" applyNumberFormat="1" applyFont="1" applyFill="1" applyBorder="1" applyAlignment="1">
      <alignment horizontal="center" vertical="center"/>
    </xf>
    <xf numFmtId="0" fontId="33" fillId="6" borderId="21" xfId="0" applyFont="1" applyFill="1" applyBorder="1" applyAlignment="1">
      <alignment horizontal="center"/>
    </xf>
    <xf numFmtId="0" fontId="33" fillId="6" borderId="45" xfId="0" applyFont="1" applyFill="1" applyBorder="1" applyAlignment="1">
      <alignment horizontal="center"/>
    </xf>
    <xf numFmtId="0" fontId="37" fillId="6" borderId="45" xfId="0" applyFont="1" applyFill="1" applyBorder="1" applyAlignment="1">
      <alignment horizontal="center"/>
    </xf>
    <xf numFmtId="49" fontId="33" fillId="6" borderId="21" xfId="0" applyNumberFormat="1" applyFont="1" applyFill="1" applyBorder="1" applyAlignment="1">
      <alignment horizontal="center" vertical="center"/>
    </xf>
    <xf numFmtId="49" fontId="37" fillId="9" borderId="2" xfId="0" applyNumberFormat="1" applyFont="1" applyFill="1" applyBorder="1" applyAlignment="1">
      <alignment horizontal="center" vertical="center"/>
    </xf>
    <xf numFmtId="49" fontId="33" fillId="9" borderId="2" xfId="0" applyNumberFormat="1" applyFont="1" applyFill="1" applyBorder="1" applyAlignment="1">
      <alignment horizontal="center" vertical="center"/>
    </xf>
    <xf numFmtId="0" fontId="33" fillId="9" borderId="2" xfId="0" applyFont="1" applyFill="1" applyBorder="1" applyAlignment="1">
      <alignment horizontal="center"/>
    </xf>
    <xf numFmtId="0" fontId="33" fillId="9" borderId="2" xfId="0" applyFont="1" applyFill="1" applyBorder="1" applyAlignment="1">
      <alignment horizontal="center" wrapText="1"/>
    </xf>
    <xf numFmtId="49" fontId="33" fillId="9" borderId="8" xfId="0" applyNumberFormat="1" applyFont="1" applyFill="1" applyBorder="1" applyAlignment="1">
      <alignment horizontal="center" vertical="center"/>
    </xf>
    <xf numFmtId="49" fontId="33" fillId="9" borderId="45" xfId="0" applyNumberFormat="1" applyFont="1" applyFill="1" applyBorder="1" applyAlignment="1">
      <alignment horizontal="center" vertical="center"/>
    </xf>
    <xf numFmtId="49" fontId="33" fillId="9" borderId="9" xfId="0" applyNumberFormat="1" applyFont="1" applyFill="1" applyBorder="1" applyAlignment="1">
      <alignment horizontal="center" vertical="center"/>
    </xf>
    <xf numFmtId="49" fontId="33" fillId="0" borderId="9" xfId="0" applyNumberFormat="1" applyFont="1" applyFill="1" applyBorder="1" applyAlignment="1">
      <alignment horizontal="center" vertical="center"/>
    </xf>
    <xf numFmtId="49" fontId="33" fillId="0" borderId="8" xfId="0" applyNumberFormat="1" applyFont="1" applyFill="1" applyBorder="1" applyAlignment="1">
      <alignment horizontal="center" vertical="center"/>
    </xf>
    <xf numFmtId="0" fontId="33" fillId="9" borderId="44" xfId="0" applyFont="1" applyFill="1" applyBorder="1" applyAlignment="1">
      <alignment horizontal="center" wrapText="1"/>
    </xf>
    <xf numFmtId="0" fontId="33" fillId="9" borderId="10" xfId="0" applyFont="1" applyFill="1" applyBorder="1" applyAlignment="1">
      <alignment horizontal="center" wrapText="1"/>
    </xf>
    <xf numFmtId="0" fontId="33" fillId="9" borderId="54" xfId="0" applyFont="1" applyFill="1" applyBorder="1" applyAlignment="1">
      <alignment horizontal="center" wrapText="1"/>
    </xf>
    <xf numFmtId="0" fontId="37" fillId="9" borderId="44" xfId="0" applyFont="1" applyFill="1" applyBorder="1" applyAlignment="1">
      <alignment horizontal="center" wrapText="1"/>
    </xf>
    <xf numFmtId="49" fontId="33" fillId="9" borderId="21" xfId="0" applyNumberFormat="1" applyFont="1" applyFill="1" applyBorder="1" applyAlignment="1">
      <alignment horizontal="center" vertical="center"/>
    </xf>
    <xf numFmtId="49" fontId="33" fillId="0" borderId="54" xfId="0" applyNumberFormat="1" applyFont="1" applyFill="1" applyBorder="1" applyAlignment="1">
      <alignment horizontal="center" vertical="center"/>
    </xf>
    <xf numFmtId="49" fontId="37" fillId="0" borderId="44" xfId="0" applyNumberFormat="1" applyFont="1" applyFill="1" applyBorder="1" applyAlignment="1">
      <alignment horizontal="center" vertical="center"/>
    </xf>
    <xf numFmtId="0" fontId="33" fillId="9" borderId="54" xfId="0" applyFont="1" applyFill="1" applyBorder="1" applyAlignment="1">
      <alignment horizontal="center"/>
    </xf>
    <xf numFmtId="0" fontId="33" fillId="9" borderId="44" xfId="0" applyFont="1" applyFill="1" applyBorder="1" applyAlignment="1">
      <alignment horizontal="center"/>
    </xf>
    <xf numFmtId="0" fontId="37" fillId="9" borderId="44" xfId="0" applyFont="1" applyFill="1" applyBorder="1" applyAlignment="1">
      <alignment horizontal="center"/>
    </xf>
    <xf numFmtId="49" fontId="33" fillId="9" borderId="55" xfId="0" applyNumberFormat="1" applyFont="1" applyFill="1" applyBorder="1" applyAlignment="1">
      <alignment horizontal="center" vertical="center"/>
    </xf>
    <xf numFmtId="49" fontId="33" fillId="0" borderId="56" xfId="0" applyNumberFormat="1" applyFont="1" applyFill="1" applyBorder="1" applyAlignment="1">
      <alignment horizontal="center" vertical="center"/>
    </xf>
    <xf numFmtId="0" fontId="33" fillId="9" borderId="55" xfId="0" applyFont="1" applyFill="1" applyBorder="1" applyAlignment="1">
      <alignment horizontal="center"/>
    </xf>
    <xf numFmtId="49" fontId="33" fillId="0" borderId="17" xfId="0" applyNumberFormat="1" applyFont="1" applyFill="1" applyBorder="1" applyAlignment="1">
      <alignment horizontal="center" vertical="center"/>
    </xf>
    <xf numFmtId="0" fontId="33" fillId="9" borderId="45" xfId="0" applyFont="1" applyFill="1" applyBorder="1" applyAlignment="1">
      <alignment horizontal="center" wrapText="1"/>
    </xf>
    <xf numFmtId="0" fontId="37" fillId="9" borderId="45" xfId="0" applyFont="1" applyFill="1" applyBorder="1" applyAlignment="1">
      <alignment horizontal="center" wrapText="1"/>
    </xf>
    <xf numFmtId="0" fontId="7" fillId="9" borderId="49" xfId="0" applyFont="1" applyFill="1" applyBorder="1" applyAlignment="1">
      <alignment horizontal="center" wrapText="1"/>
    </xf>
    <xf numFmtId="0" fontId="5" fillId="9" borderId="49" xfId="0" applyFont="1" applyFill="1" applyBorder="1" applyAlignment="1">
      <alignment horizontal="center" wrapText="1"/>
    </xf>
    <xf numFmtId="49" fontId="37" fillId="0" borderId="8" xfId="0" applyNumberFormat="1" applyFont="1" applyFill="1" applyBorder="1" applyAlignment="1">
      <alignment horizontal="center" vertical="center"/>
    </xf>
    <xf numFmtId="49" fontId="33" fillId="0" borderId="27" xfId="0" applyNumberFormat="1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49" fontId="34" fillId="0" borderId="8" xfId="0" applyNumberFormat="1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/>
    </xf>
    <xf numFmtId="49" fontId="34" fillId="0" borderId="47" xfId="0" applyNumberFormat="1" applyFont="1" applyFill="1" applyBorder="1" applyAlignment="1">
      <alignment horizontal="center" vertical="center"/>
    </xf>
    <xf numFmtId="49" fontId="34" fillId="0" borderId="50" xfId="0" applyNumberFormat="1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/>
    </xf>
    <xf numFmtId="49" fontId="34" fillId="0" borderId="51" xfId="0" applyNumberFormat="1" applyFont="1" applyFill="1" applyBorder="1" applyAlignment="1">
      <alignment horizontal="center" vertical="center"/>
    </xf>
    <xf numFmtId="49" fontId="35" fillId="0" borderId="44" xfId="0" applyNumberFormat="1" applyFont="1" applyFill="1" applyBorder="1" applyAlignment="1">
      <alignment horizontal="center" vertical="center"/>
    </xf>
    <xf numFmtId="49" fontId="34" fillId="0" borderId="57" xfId="0" applyNumberFormat="1" applyFont="1" applyFill="1" applyBorder="1" applyAlignment="1">
      <alignment horizontal="center" vertical="center"/>
    </xf>
    <xf numFmtId="49" fontId="34" fillId="0" borderId="55" xfId="0" applyNumberFormat="1" applyFont="1" applyFill="1" applyBorder="1" applyAlignment="1">
      <alignment horizontal="center" vertical="center"/>
    </xf>
    <xf numFmtId="49" fontId="37" fillId="13" borderId="2" xfId="0" applyNumberFormat="1" applyFont="1" applyFill="1" applyBorder="1" applyAlignment="1">
      <alignment horizontal="center" vertical="center"/>
    </xf>
    <xf numFmtId="49" fontId="33" fillId="13" borderId="2" xfId="0" applyNumberFormat="1" applyFont="1" applyFill="1" applyBorder="1" applyAlignment="1">
      <alignment horizontal="center" vertical="center"/>
    </xf>
    <xf numFmtId="0" fontId="33" fillId="13" borderId="2" xfId="0" applyFont="1" applyFill="1" applyBorder="1" applyAlignment="1">
      <alignment horizontal="center"/>
    </xf>
    <xf numFmtId="49" fontId="34" fillId="4" borderId="2" xfId="0" applyNumberFormat="1" applyFont="1" applyFill="1" applyBorder="1" applyAlignment="1">
      <alignment horizontal="center" vertical="center"/>
    </xf>
    <xf numFmtId="49" fontId="34" fillId="4" borderId="44" xfId="0" applyNumberFormat="1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center"/>
    </xf>
    <xf numFmtId="0" fontId="36" fillId="4" borderId="44" xfId="0" applyFont="1" applyFill="1" applyBorder="1" applyAlignment="1">
      <alignment horizontal="center"/>
    </xf>
    <xf numFmtId="49" fontId="34" fillId="4" borderId="45" xfId="0" applyNumberFormat="1" applyFont="1" applyFill="1" applyBorder="1" applyAlignment="1">
      <alignment horizontal="center" vertical="center"/>
    </xf>
    <xf numFmtId="49" fontId="35" fillId="4" borderId="45" xfId="0" applyNumberFormat="1" applyFont="1" applyFill="1" applyBorder="1" applyAlignment="1">
      <alignment horizontal="center" vertical="center"/>
    </xf>
    <xf numFmtId="0" fontId="36" fillId="4" borderId="21" xfId="0" applyFont="1" applyFill="1" applyBorder="1" applyAlignment="1">
      <alignment horizontal="center"/>
    </xf>
    <xf numFmtId="49" fontId="34" fillId="4" borderId="21" xfId="0" applyNumberFormat="1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/>
    </xf>
    <xf numFmtId="0" fontId="36" fillId="4" borderId="24" xfId="0" applyFont="1" applyFill="1" applyBorder="1" applyAlignment="1">
      <alignment horizontal="center"/>
    </xf>
    <xf numFmtId="0" fontId="36" fillId="4" borderId="49" xfId="0" applyFont="1" applyFill="1" applyBorder="1" applyAlignment="1">
      <alignment horizontal="center"/>
    </xf>
    <xf numFmtId="0" fontId="38" fillId="4" borderId="49" xfId="0" applyFont="1" applyFill="1" applyBorder="1" applyAlignment="1">
      <alignment horizontal="center"/>
    </xf>
    <xf numFmtId="49" fontId="37" fillId="7" borderId="2" xfId="0" applyNumberFormat="1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/>
    </xf>
    <xf numFmtId="0" fontId="33" fillId="7" borderId="44" xfId="0" applyFont="1" applyFill="1" applyBorder="1" applyAlignment="1">
      <alignment horizontal="center"/>
    </xf>
    <xf numFmtId="49" fontId="34" fillId="0" borderId="1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7" fillId="7" borderId="44" xfId="0" applyFont="1" applyFill="1" applyBorder="1" applyAlignment="1">
      <alignment horizontal="center"/>
    </xf>
    <xf numFmtId="49" fontId="37" fillId="17" borderId="2" xfId="0" applyNumberFormat="1" applyFont="1" applyFill="1" applyBorder="1" applyAlignment="1">
      <alignment horizontal="center" vertical="center"/>
    </xf>
    <xf numFmtId="49" fontId="33" fillId="17" borderId="2" xfId="0" applyNumberFormat="1" applyFont="1" applyFill="1" applyBorder="1" applyAlignment="1">
      <alignment horizontal="center" vertical="center"/>
    </xf>
    <xf numFmtId="0" fontId="36" fillId="18" borderId="39" xfId="0" applyFont="1" applyFill="1" applyBorder="1" applyAlignment="1">
      <alignment horizontal="center"/>
    </xf>
    <xf numFmtId="0" fontId="36" fillId="18" borderId="44" xfId="0" applyFont="1" applyFill="1" applyBorder="1" applyAlignment="1">
      <alignment horizontal="center"/>
    </xf>
    <xf numFmtId="0" fontId="39" fillId="0" borderId="0" xfId="0" applyFont="1" applyAlignment="1">
      <alignment vertical="top" wrapText="1"/>
    </xf>
    <xf numFmtId="0" fontId="33" fillId="19" borderId="21" xfId="0" applyFont="1" applyFill="1" applyBorder="1" applyAlignment="1">
      <alignment horizontal="center"/>
    </xf>
    <xf numFmtId="0" fontId="39" fillId="20" borderId="0" xfId="0" applyFont="1" applyFill="1" applyAlignment="1">
      <alignment vertical="center" wrapText="1"/>
    </xf>
    <xf numFmtId="0" fontId="40" fillId="9" borderId="44" xfId="0" applyFont="1" applyFill="1" applyBorder="1" applyAlignment="1">
      <alignment horizontal="center" wrapText="1"/>
    </xf>
    <xf numFmtId="0" fontId="20" fillId="20" borderId="2" xfId="0" applyFont="1" applyFill="1" applyBorder="1" applyAlignment="1">
      <alignment horizontal="center"/>
    </xf>
    <xf numFmtId="0" fontId="8" fillId="20" borderId="24" xfId="0" applyFont="1" applyFill="1" applyBorder="1" applyAlignment="1">
      <alignment horizontal="center"/>
    </xf>
    <xf numFmtId="0" fontId="18" fillId="20" borderId="24" xfId="0" applyFont="1" applyFill="1" applyBorder="1" applyAlignment="1">
      <alignment horizontal="center"/>
    </xf>
    <xf numFmtId="0" fontId="16" fillId="20" borderId="24" xfId="0" applyFont="1" applyFill="1" applyBorder="1" applyAlignment="1">
      <alignment horizontal="center"/>
    </xf>
    <xf numFmtId="0" fontId="18" fillId="20" borderId="2" xfId="0" applyFont="1" applyFill="1" applyBorder="1" applyAlignment="1"/>
    <xf numFmtId="0" fontId="16" fillId="20" borderId="44" xfId="0" applyFont="1" applyFill="1" applyBorder="1" applyAlignment="1">
      <alignment horizontal="center"/>
    </xf>
    <xf numFmtId="49" fontId="33" fillId="19" borderId="2" xfId="0" applyNumberFormat="1" applyFont="1" applyFill="1" applyBorder="1" applyAlignment="1">
      <alignment horizontal="center" vertical="center"/>
    </xf>
    <xf numFmtId="49" fontId="34" fillId="20" borderId="2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49" fontId="33" fillId="17" borderId="44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/>
    </xf>
    <xf numFmtId="0" fontId="36" fillId="20" borderId="3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3" fillId="10" borderId="34" xfId="0" applyFont="1" applyFill="1" applyBorder="1" applyAlignment="1">
      <alignment horizontal="center" vertical="center" wrapText="1"/>
    </xf>
    <xf numFmtId="0" fontId="23" fillId="10" borderId="35" xfId="0" applyFont="1" applyFill="1" applyBorder="1" applyAlignment="1">
      <alignment horizontal="center" vertical="center" wrapText="1"/>
    </xf>
    <xf numFmtId="0" fontId="23" fillId="10" borderId="3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0" fillId="10" borderId="34" xfId="0" applyFont="1" applyFill="1" applyBorder="1" applyAlignment="1">
      <alignment horizontal="center" vertical="top"/>
    </xf>
    <xf numFmtId="0" fontId="0" fillId="10" borderId="35" xfId="0" applyFont="1" applyFill="1" applyBorder="1" applyAlignment="1">
      <alignment horizontal="center" vertical="top"/>
    </xf>
    <xf numFmtId="0" fontId="0" fillId="10" borderId="36" xfId="0" applyFont="1" applyFill="1" applyBorder="1" applyAlignment="1">
      <alignment horizontal="center" vertical="top"/>
    </xf>
    <xf numFmtId="0" fontId="25" fillId="10" borderId="37" xfId="0" applyFont="1" applyFill="1" applyBorder="1" applyAlignment="1">
      <alignment horizontal="center" vertical="top" wrapText="1"/>
    </xf>
    <xf numFmtId="0" fontId="25" fillId="10" borderId="31" xfId="0" applyFont="1" applyFill="1" applyBorder="1" applyAlignment="1">
      <alignment horizontal="center" vertical="top" wrapText="1"/>
    </xf>
    <xf numFmtId="0" fontId="25" fillId="10" borderId="38" xfId="0" applyFont="1" applyFill="1" applyBorder="1" applyAlignment="1">
      <alignment horizontal="center" vertical="top" wrapText="1"/>
    </xf>
    <xf numFmtId="0" fontId="26" fillId="15" borderId="37" xfId="0" applyFont="1" applyFill="1" applyBorder="1" applyAlignment="1">
      <alignment horizontal="center" vertical="top" wrapText="1"/>
    </xf>
    <xf numFmtId="0" fontId="26" fillId="15" borderId="31" xfId="0" applyFont="1" applyFill="1" applyBorder="1" applyAlignment="1">
      <alignment horizontal="center" vertical="top" wrapText="1"/>
    </xf>
    <xf numFmtId="0" fontId="26" fillId="15" borderId="38" xfId="0" applyFont="1" applyFill="1" applyBorder="1" applyAlignment="1">
      <alignment horizontal="center" vertical="top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4" fillId="8" borderId="9" xfId="0" applyFont="1" applyFill="1" applyBorder="1" applyAlignment="1">
      <alignment horizontal="center" wrapText="1"/>
    </xf>
    <xf numFmtId="0" fontId="14" fillId="8" borderId="13" xfId="0" applyFont="1" applyFill="1" applyBorder="1" applyAlignment="1">
      <alignment horizontal="center" wrapText="1"/>
    </xf>
    <xf numFmtId="0" fontId="14" fillId="8" borderId="10" xfId="0" applyFont="1" applyFill="1" applyBorder="1" applyAlignment="1">
      <alignment horizontal="center" wrapText="1"/>
    </xf>
    <xf numFmtId="0" fontId="13" fillId="0" borderId="43" xfId="0" applyFont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49" fontId="14" fillId="11" borderId="12" xfId="0" applyNumberFormat="1" applyFont="1" applyFill="1" applyBorder="1" applyAlignment="1">
      <alignment horizontal="center" vertical="center"/>
    </xf>
    <xf numFmtId="49" fontId="14" fillId="11" borderId="15" xfId="0" applyNumberFormat="1" applyFont="1" applyFill="1" applyBorder="1" applyAlignment="1">
      <alignment horizontal="center" vertical="center"/>
    </xf>
    <xf numFmtId="49" fontId="14" fillId="11" borderId="14" xfId="0" applyNumberFormat="1" applyFont="1" applyFill="1" applyBorder="1" applyAlignment="1">
      <alignment horizontal="center" vertical="center"/>
    </xf>
    <xf numFmtId="49" fontId="14" fillId="9" borderId="12" xfId="0" applyNumberFormat="1" applyFont="1" applyFill="1" applyBorder="1" applyAlignment="1">
      <alignment horizontal="center" vertical="center"/>
    </xf>
    <xf numFmtId="49" fontId="14" fillId="9" borderId="15" xfId="0" applyNumberFormat="1" applyFont="1" applyFill="1" applyBorder="1" applyAlignment="1">
      <alignment horizontal="center" vertical="center"/>
    </xf>
    <xf numFmtId="49" fontId="14" fillId="9" borderId="14" xfId="0" applyNumberFormat="1" applyFont="1" applyFill="1" applyBorder="1" applyAlignment="1">
      <alignment horizontal="center" vertical="center"/>
    </xf>
    <xf numFmtId="49" fontId="14" fillId="7" borderId="12" xfId="0" applyNumberFormat="1" applyFont="1" applyFill="1" applyBorder="1" applyAlignment="1">
      <alignment horizontal="center" vertical="center"/>
    </xf>
    <xf numFmtId="49" fontId="14" fillId="7" borderId="15" xfId="0" applyNumberFormat="1" applyFont="1" applyFill="1" applyBorder="1" applyAlignment="1">
      <alignment horizontal="center" vertical="center"/>
    </xf>
    <xf numFmtId="49" fontId="14" fillId="7" borderId="14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13" borderId="12" xfId="0" applyNumberFormat="1" applyFont="1" applyFill="1" applyBorder="1" applyAlignment="1">
      <alignment horizontal="center" vertical="center"/>
    </xf>
    <xf numFmtId="49" fontId="14" fillId="13" borderId="15" xfId="0" applyNumberFormat="1" applyFont="1" applyFill="1" applyBorder="1" applyAlignment="1">
      <alignment horizontal="center" vertical="center"/>
    </xf>
    <xf numFmtId="49" fontId="14" fillId="13" borderId="14" xfId="0" applyNumberFormat="1" applyFont="1" applyFill="1" applyBorder="1" applyAlignment="1">
      <alignment horizontal="center" vertical="center"/>
    </xf>
    <xf numFmtId="49" fontId="14" fillId="17" borderId="12" xfId="0" applyNumberFormat="1" applyFont="1" applyFill="1" applyBorder="1" applyAlignment="1">
      <alignment horizontal="center" vertical="center"/>
    </xf>
    <xf numFmtId="49" fontId="14" fillId="17" borderId="15" xfId="0" applyNumberFormat="1" applyFont="1" applyFill="1" applyBorder="1" applyAlignment="1">
      <alignment horizontal="center" vertical="center"/>
    </xf>
    <xf numFmtId="49" fontId="14" fillId="17" borderId="14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top"/>
    </xf>
    <xf numFmtId="0" fontId="32" fillId="0" borderId="44" xfId="0" applyFont="1" applyBorder="1" applyAlignment="1">
      <alignment horizontal="center" vertical="top"/>
    </xf>
    <xf numFmtId="0" fontId="13" fillId="0" borderId="11" xfId="0" applyFont="1" applyBorder="1" applyAlignment="1">
      <alignment horizontal="center"/>
    </xf>
    <xf numFmtId="49" fontId="33" fillId="20" borderId="8" xfId="0" applyNumberFormat="1" applyFont="1" applyFill="1" applyBorder="1" applyAlignment="1">
      <alignment horizontal="center" vertical="center"/>
    </xf>
    <xf numFmtId="0" fontId="33" fillId="19" borderId="2" xfId="0" applyFont="1" applyFill="1" applyBorder="1" applyAlignment="1">
      <alignment horizontal="center"/>
    </xf>
    <xf numFmtId="0" fontId="20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1803400</xdr:colOff>
      <xdr:row>0</xdr:row>
      <xdr:rowOff>63500</xdr:rowOff>
    </xdr:from>
    <xdr:to>
      <xdr:col>5</xdr:col>
      <xdr:colOff>152400</xdr:colOff>
      <xdr:row>1</xdr:row>
      <xdr:rowOff>437118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466261-2521-E64F-B899-09E29CE42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300" y="63500"/>
          <a:ext cx="2806700" cy="3574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36A9E-F558-384B-A4DE-E8FF35B267BF}">
  <dimension ref="A1:S42"/>
  <sheetViews>
    <sheetView topLeftCell="A4" workbookViewId="0">
      <selection activeCell="F15" sqref="F15"/>
    </sheetView>
  </sheetViews>
  <sheetFormatPr baseColWidth="10" defaultRowHeight="13"/>
  <cols>
    <col min="1" max="1" width="17.5" customWidth="1"/>
    <col min="2" max="2" width="12.6640625" customWidth="1"/>
    <col min="3" max="3" width="12.83203125" customWidth="1"/>
    <col min="4" max="4" width="30" customWidth="1"/>
    <col min="5" max="5" width="28.5" customWidth="1"/>
    <col min="6" max="6" width="12" style="4" customWidth="1"/>
    <col min="7" max="7" width="30.33203125" customWidth="1"/>
    <col min="8" max="8" width="29.6640625" customWidth="1"/>
    <col min="10" max="10" width="26.1640625" customWidth="1"/>
    <col min="11" max="11" width="22.1640625" customWidth="1"/>
    <col min="12" max="12" width="26.33203125" customWidth="1"/>
    <col min="13" max="13" width="28" customWidth="1"/>
  </cols>
  <sheetData>
    <row r="1" spans="1:13" ht="252" customHeight="1" thickBot="1">
      <c r="A1" s="347"/>
      <c r="B1" s="348"/>
      <c r="C1" s="348"/>
      <c r="D1" s="348"/>
      <c r="E1" s="348"/>
      <c r="F1" s="348"/>
      <c r="G1" s="348"/>
      <c r="H1" s="349"/>
    </row>
    <row r="2" spans="1:13" ht="48" customHeight="1" thickBot="1">
      <c r="A2" s="350" t="s">
        <v>110</v>
      </c>
      <c r="B2" s="351"/>
      <c r="C2" s="351"/>
      <c r="D2" s="351"/>
      <c r="E2" s="351"/>
      <c r="F2" s="351"/>
      <c r="G2" s="351"/>
      <c r="H2" s="352"/>
    </row>
    <row r="3" spans="1:13" ht="59" customHeight="1" thickBot="1">
      <c r="A3" s="353" t="s">
        <v>111</v>
      </c>
      <c r="B3" s="354"/>
      <c r="C3" s="354"/>
      <c r="D3" s="354"/>
      <c r="E3" s="354"/>
      <c r="F3" s="354"/>
      <c r="G3" s="354"/>
      <c r="H3" s="355"/>
    </row>
    <row r="4" spans="1:13" ht="79" customHeight="1" thickBot="1">
      <c r="A4" s="342" t="s">
        <v>109</v>
      </c>
      <c r="B4" s="343"/>
      <c r="C4" s="343"/>
      <c r="D4" s="343"/>
      <c r="E4" s="343"/>
      <c r="F4" s="343"/>
      <c r="G4" s="343"/>
      <c r="H4" s="344"/>
    </row>
    <row r="5" spans="1:13" ht="30" thickBot="1">
      <c r="A5" s="46" t="s">
        <v>24</v>
      </c>
      <c r="B5" s="47" t="s">
        <v>25</v>
      </c>
      <c r="C5" s="47" t="s">
        <v>54</v>
      </c>
      <c r="D5" s="356" t="s">
        <v>52</v>
      </c>
      <c r="E5" s="356"/>
      <c r="F5" s="48" t="s">
        <v>54</v>
      </c>
      <c r="G5" s="356" t="s">
        <v>53</v>
      </c>
      <c r="H5" s="357"/>
      <c r="I5" s="1"/>
      <c r="J5" s="341"/>
      <c r="K5" s="341"/>
      <c r="L5" s="341"/>
      <c r="M5" s="341"/>
    </row>
    <row r="6" spans="1:13" ht="21">
      <c r="A6" s="49">
        <v>800</v>
      </c>
      <c r="B6" s="49">
        <v>830</v>
      </c>
      <c r="C6" s="50">
        <v>3.1</v>
      </c>
      <c r="D6" s="116" t="s">
        <v>28</v>
      </c>
      <c r="E6" s="116" t="s">
        <v>124</v>
      </c>
      <c r="F6" s="51">
        <v>4.0999999999999996</v>
      </c>
      <c r="G6" s="116" t="s">
        <v>14</v>
      </c>
      <c r="H6" s="116" t="s">
        <v>20</v>
      </c>
      <c r="I6" s="1"/>
      <c r="J6" s="6"/>
      <c r="K6" s="6"/>
      <c r="L6" s="6"/>
      <c r="M6" s="6"/>
    </row>
    <row r="7" spans="1:13" ht="21">
      <c r="A7" s="52">
        <v>830</v>
      </c>
      <c r="B7" s="52">
        <v>900</v>
      </c>
      <c r="C7" s="53">
        <v>3.2</v>
      </c>
      <c r="D7" s="117" t="s">
        <v>17</v>
      </c>
      <c r="E7" s="3" t="s">
        <v>21</v>
      </c>
      <c r="F7" s="12">
        <v>4.2</v>
      </c>
      <c r="G7" s="117" t="s">
        <v>19</v>
      </c>
      <c r="H7" s="3" t="s">
        <v>9</v>
      </c>
      <c r="I7" s="1"/>
      <c r="J7" s="6"/>
      <c r="K7" s="6"/>
      <c r="L7" s="6"/>
      <c r="M7" s="6"/>
    </row>
    <row r="8" spans="1:13" ht="21">
      <c r="A8" s="52">
        <v>900</v>
      </c>
      <c r="B8" s="52">
        <v>930</v>
      </c>
      <c r="C8" s="53">
        <v>3.3</v>
      </c>
      <c r="D8" s="118" t="s">
        <v>29</v>
      </c>
      <c r="E8" s="118" t="s">
        <v>30</v>
      </c>
      <c r="F8" s="51">
        <v>4.3</v>
      </c>
      <c r="G8" s="116" t="s">
        <v>124</v>
      </c>
      <c r="H8" s="116" t="s">
        <v>20</v>
      </c>
      <c r="I8" s="1"/>
      <c r="J8" s="6"/>
      <c r="K8" s="6"/>
      <c r="L8" s="10"/>
      <c r="M8" s="6"/>
    </row>
    <row r="9" spans="1:13" ht="21">
      <c r="A9" s="52">
        <v>930</v>
      </c>
      <c r="B9" s="52">
        <v>1000</v>
      </c>
      <c r="C9" s="53">
        <v>3.4</v>
      </c>
      <c r="D9" s="116" t="s">
        <v>28</v>
      </c>
      <c r="E9" s="116" t="s">
        <v>14</v>
      </c>
      <c r="F9" s="51">
        <v>4.4000000000000004</v>
      </c>
      <c r="G9" s="3" t="s">
        <v>21</v>
      </c>
      <c r="H9" s="3" t="s">
        <v>9</v>
      </c>
      <c r="I9" s="1"/>
      <c r="J9" s="6"/>
      <c r="K9" s="6"/>
      <c r="L9" s="6"/>
      <c r="M9" s="6"/>
    </row>
    <row r="10" spans="1:13" ht="21">
      <c r="A10" s="52">
        <v>1000</v>
      </c>
      <c r="B10" s="52">
        <v>1030</v>
      </c>
      <c r="C10" s="53">
        <v>3.5</v>
      </c>
      <c r="D10" s="119" t="s">
        <v>32</v>
      </c>
      <c r="E10" s="118" t="s">
        <v>31</v>
      </c>
      <c r="F10" s="51">
        <v>4.5</v>
      </c>
      <c r="G10" s="117" t="s">
        <v>17</v>
      </c>
      <c r="H10" s="117" t="s">
        <v>19</v>
      </c>
      <c r="I10" s="1"/>
      <c r="J10" s="6"/>
      <c r="K10" s="6"/>
      <c r="L10" s="6"/>
      <c r="M10" s="6"/>
    </row>
    <row r="11" spans="1:13" ht="21">
      <c r="A11" s="52">
        <v>1030</v>
      </c>
      <c r="B11" s="52">
        <v>1100</v>
      </c>
      <c r="C11" s="53">
        <v>3.6</v>
      </c>
      <c r="D11" s="118" t="s">
        <v>30</v>
      </c>
      <c r="E11" s="118" t="s">
        <v>31</v>
      </c>
      <c r="F11" s="51">
        <v>4.5999999999999996</v>
      </c>
      <c r="G11" s="116" t="s">
        <v>16</v>
      </c>
      <c r="H11" s="116" t="s">
        <v>14</v>
      </c>
      <c r="I11" s="1"/>
      <c r="J11" s="10"/>
      <c r="K11" s="6"/>
      <c r="L11" s="6"/>
      <c r="M11" s="6"/>
    </row>
    <row r="12" spans="1:13" ht="21">
      <c r="A12" s="52">
        <v>1100</v>
      </c>
      <c r="B12" s="52">
        <v>1130</v>
      </c>
      <c r="C12" s="53">
        <v>3.7</v>
      </c>
      <c r="D12" s="116" t="s">
        <v>20</v>
      </c>
      <c r="E12" s="116" t="s">
        <v>28</v>
      </c>
      <c r="F12" s="51">
        <v>4.7</v>
      </c>
      <c r="G12" s="118" t="s">
        <v>29</v>
      </c>
      <c r="H12" s="119" t="s">
        <v>32</v>
      </c>
      <c r="I12" s="1"/>
      <c r="J12" s="6"/>
      <c r="K12" s="6"/>
      <c r="L12" s="6"/>
      <c r="M12" s="6"/>
    </row>
    <row r="13" spans="1:13" ht="21">
      <c r="A13" s="52">
        <v>1130</v>
      </c>
      <c r="B13" s="52">
        <v>1200</v>
      </c>
      <c r="C13" s="53">
        <v>3.8</v>
      </c>
      <c r="D13" s="118" t="s">
        <v>30</v>
      </c>
      <c r="E13" s="119" t="s">
        <v>32</v>
      </c>
      <c r="F13" s="54">
        <v>4.8</v>
      </c>
      <c r="G13" s="117" t="s">
        <v>17</v>
      </c>
      <c r="H13" s="3" t="s">
        <v>9</v>
      </c>
      <c r="I13" s="1"/>
      <c r="J13" s="6"/>
      <c r="K13" s="6"/>
      <c r="L13" s="6"/>
      <c r="M13" s="6"/>
    </row>
    <row r="14" spans="1:13" ht="21">
      <c r="A14" s="52">
        <v>1200</v>
      </c>
      <c r="B14" s="52">
        <v>1230</v>
      </c>
      <c r="C14" s="53">
        <v>3.9</v>
      </c>
      <c r="D14" s="3" t="s">
        <v>21</v>
      </c>
      <c r="E14" s="117" t="s">
        <v>19</v>
      </c>
      <c r="F14" s="55">
        <v>4.9000000000000004</v>
      </c>
      <c r="G14" s="118" t="s">
        <v>29</v>
      </c>
      <c r="H14" s="118" t="s">
        <v>31</v>
      </c>
      <c r="I14" s="1"/>
      <c r="J14" s="6"/>
      <c r="K14" s="10"/>
      <c r="L14" s="6"/>
      <c r="M14" s="6"/>
    </row>
    <row r="15" spans="1:13" ht="21">
      <c r="A15" s="52">
        <v>1230</v>
      </c>
      <c r="B15" s="52">
        <v>100</v>
      </c>
      <c r="C15" s="56" t="s">
        <v>57</v>
      </c>
      <c r="D15" s="193"/>
      <c r="E15" s="135"/>
      <c r="F15" s="54" t="s">
        <v>143</v>
      </c>
      <c r="G15" s="120" t="s">
        <v>55</v>
      </c>
      <c r="H15" s="120" t="s">
        <v>56</v>
      </c>
      <c r="I15" s="1"/>
      <c r="J15" s="6"/>
      <c r="K15" s="6"/>
      <c r="L15" s="6"/>
      <c r="M15" s="6"/>
    </row>
    <row r="16" spans="1:13" ht="21">
      <c r="A16" s="109">
        <v>100</v>
      </c>
      <c r="B16" s="109">
        <v>130</v>
      </c>
      <c r="C16" s="122" t="s">
        <v>59</v>
      </c>
      <c r="D16" s="123" t="s">
        <v>35</v>
      </c>
      <c r="E16" s="123" t="s">
        <v>36</v>
      </c>
      <c r="F16" s="124" t="s">
        <v>58</v>
      </c>
      <c r="G16" s="125" t="s">
        <v>33</v>
      </c>
      <c r="H16" s="125" t="s">
        <v>34</v>
      </c>
      <c r="I16" s="1"/>
      <c r="J16" s="6"/>
      <c r="K16" s="6"/>
      <c r="L16" s="6"/>
      <c r="M16" s="6"/>
    </row>
    <row r="17" spans="1:19" ht="21">
      <c r="A17" s="22">
        <v>130</v>
      </c>
      <c r="B17" s="22">
        <v>200</v>
      </c>
      <c r="C17" s="133">
        <v>3.11</v>
      </c>
      <c r="D17" s="136" t="s">
        <v>118</v>
      </c>
      <c r="E17" s="137" t="s">
        <v>116</v>
      </c>
      <c r="F17" s="134"/>
      <c r="G17" s="135"/>
      <c r="H17" s="135"/>
      <c r="I17" s="1"/>
      <c r="J17" s="186"/>
      <c r="K17" s="186"/>
      <c r="L17" s="187"/>
      <c r="M17" s="146"/>
      <c r="N17" s="146"/>
      <c r="O17" s="146"/>
      <c r="P17" s="146"/>
      <c r="Q17" s="146"/>
      <c r="R17" s="194"/>
      <c r="S17" s="194"/>
    </row>
    <row r="18" spans="1:19" ht="21">
      <c r="A18" s="22">
        <v>200</v>
      </c>
      <c r="B18" s="22">
        <v>230</v>
      </c>
      <c r="C18" s="133">
        <v>3.12</v>
      </c>
      <c r="D18" s="137" t="s">
        <v>119</v>
      </c>
      <c r="E18" s="137" t="s">
        <v>116</v>
      </c>
      <c r="F18" s="134"/>
      <c r="G18" s="135"/>
      <c r="H18" s="135"/>
      <c r="I18" s="1"/>
      <c r="J18" s="186"/>
      <c r="K18" s="186"/>
      <c r="L18" s="187"/>
      <c r="M18" s="146"/>
      <c r="N18" s="146"/>
      <c r="O18" s="146"/>
      <c r="P18" s="146"/>
      <c r="Q18" s="146"/>
      <c r="R18" s="194"/>
      <c r="S18" s="194"/>
    </row>
    <row r="19" spans="1:19" ht="21">
      <c r="A19" s="22">
        <v>230</v>
      </c>
      <c r="B19" s="22">
        <v>300</v>
      </c>
      <c r="C19" s="133">
        <v>3.13</v>
      </c>
      <c r="D19" s="137" t="s">
        <v>119</v>
      </c>
      <c r="E19" s="137" t="s">
        <v>116</v>
      </c>
      <c r="F19" s="134"/>
      <c r="G19" s="135"/>
      <c r="H19" s="135"/>
      <c r="I19" s="1"/>
      <c r="J19" s="186"/>
      <c r="K19" s="186"/>
      <c r="L19" s="187"/>
      <c r="M19" s="146"/>
      <c r="N19" s="146"/>
      <c r="O19" s="146"/>
      <c r="P19" s="146"/>
      <c r="Q19" s="146"/>
      <c r="R19" s="194"/>
      <c r="S19" s="194"/>
    </row>
    <row r="20" spans="1:19" ht="21">
      <c r="A20" s="22">
        <v>300</v>
      </c>
      <c r="B20" s="22">
        <v>330</v>
      </c>
      <c r="C20" s="185" t="s">
        <v>122</v>
      </c>
      <c r="D20" s="158" t="s">
        <v>123</v>
      </c>
      <c r="E20" s="137" t="s">
        <v>129</v>
      </c>
      <c r="F20" s="134"/>
      <c r="G20" s="135"/>
      <c r="H20" s="135"/>
      <c r="I20" s="1"/>
      <c r="J20" s="186"/>
      <c r="K20" s="186"/>
      <c r="L20" s="192"/>
      <c r="M20" s="146"/>
      <c r="N20" s="146"/>
      <c r="O20" s="146"/>
      <c r="P20" s="146"/>
      <c r="Q20" s="146"/>
      <c r="R20" s="194"/>
      <c r="S20" s="194"/>
    </row>
    <row r="21" spans="1:19" ht="22" thickBot="1">
      <c r="A21" s="22">
        <v>330</v>
      </c>
      <c r="B21" s="22">
        <v>400</v>
      </c>
      <c r="C21" s="141">
        <v>3.15</v>
      </c>
      <c r="D21" s="138" t="s">
        <v>120</v>
      </c>
      <c r="E21" s="138" t="s">
        <v>120</v>
      </c>
      <c r="F21" s="134"/>
      <c r="G21" s="135"/>
      <c r="H21" s="135"/>
      <c r="I21" s="1"/>
      <c r="J21" s="186"/>
      <c r="K21" s="186"/>
      <c r="L21" s="187"/>
      <c r="M21" s="146"/>
      <c r="N21" s="146"/>
      <c r="O21" s="146"/>
      <c r="P21" s="146"/>
      <c r="Q21" s="146"/>
      <c r="R21" s="194"/>
      <c r="S21" s="194"/>
    </row>
    <row r="22" spans="1:19" ht="30" thickBot="1">
      <c r="A22" s="15" t="s">
        <v>24</v>
      </c>
      <c r="B22" s="16" t="s">
        <v>25</v>
      </c>
      <c r="C22" s="132" t="s">
        <v>54</v>
      </c>
      <c r="D22" s="345" t="s">
        <v>26</v>
      </c>
      <c r="E22" s="345"/>
      <c r="F22" s="132" t="s">
        <v>54</v>
      </c>
      <c r="G22" s="345" t="s">
        <v>27</v>
      </c>
      <c r="H22" s="346"/>
      <c r="I22" s="1"/>
      <c r="J22" s="6"/>
      <c r="K22" s="6"/>
      <c r="L22" s="6"/>
      <c r="M22" s="6"/>
    </row>
    <row r="23" spans="1:19" ht="21">
      <c r="A23" s="17">
        <v>800</v>
      </c>
      <c r="B23" s="17">
        <v>830</v>
      </c>
      <c r="C23" s="126">
        <v>1.1000000000000001</v>
      </c>
      <c r="D23" s="127" t="s">
        <v>71</v>
      </c>
      <c r="E23" s="128" t="s">
        <v>15</v>
      </c>
      <c r="F23" s="129">
        <v>2.1</v>
      </c>
      <c r="G23" s="130" t="s">
        <v>75</v>
      </c>
      <c r="H23" s="131" t="s">
        <v>1</v>
      </c>
      <c r="I23" s="1"/>
      <c r="J23" s="6"/>
      <c r="K23" s="6"/>
      <c r="L23" s="10"/>
      <c r="M23" s="6"/>
    </row>
    <row r="24" spans="1:19" ht="21">
      <c r="A24" s="22">
        <v>830</v>
      </c>
      <c r="B24" s="22">
        <v>900</v>
      </c>
      <c r="C24" s="12">
        <v>1.2</v>
      </c>
      <c r="D24" s="21" t="s">
        <v>4</v>
      </c>
      <c r="E24" s="23" t="s">
        <v>76</v>
      </c>
      <c r="F24" s="13">
        <v>2.2000000000000002</v>
      </c>
      <c r="G24" s="76" t="s">
        <v>22</v>
      </c>
      <c r="H24" s="77" t="s">
        <v>74</v>
      </c>
      <c r="I24" s="1"/>
      <c r="J24" s="6"/>
      <c r="K24" s="6"/>
      <c r="L24" s="6"/>
      <c r="M24" s="6"/>
    </row>
    <row r="25" spans="1:19" ht="21">
      <c r="A25" s="22">
        <v>900</v>
      </c>
      <c r="B25" s="22">
        <v>930</v>
      </c>
      <c r="C25" s="12">
        <v>1.3</v>
      </c>
      <c r="D25" s="19" t="s">
        <v>15</v>
      </c>
      <c r="E25" s="19" t="s">
        <v>13</v>
      </c>
      <c r="F25" s="13">
        <v>2.2999999999999998</v>
      </c>
      <c r="G25" s="24" t="s">
        <v>0</v>
      </c>
      <c r="H25" s="75" t="s">
        <v>1</v>
      </c>
    </row>
    <row r="26" spans="1:19" ht="21">
      <c r="A26" s="22">
        <v>930</v>
      </c>
      <c r="B26" s="22">
        <v>1000</v>
      </c>
      <c r="C26" s="12">
        <v>1.4</v>
      </c>
      <c r="D26" s="21" t="s">
        <v>4</v>
      </c>
      <c r="E26" s="23" t="s">
        <v>2</v>
      </c>
      <c r="F26" s="13">
        <v>2.4</v>
      </c>
      <c r="G26" s="76" t="s">
        <v>22</v>
      </c>
      <c r="H26" s="78" t="s">
        <v>10</v>
      </c>
    </row>
    <row r="27" spans="1:19" ht="21">
      <c r="A27" s="22">
        <v>1000</v>
      </c>
      <c r="B27" s="22">
        <v>1030</v>
      </c>
      <c r="C27" s="12">
        <v>1.5</v>
      </c>
      <c r="D27" s="18" t="s">
        <v>71</v>
      </c>
      <c r="E27" s="19" t="s">
        <v>13</v>
      </c>
      <c r="F27" s="13">
        <v>2.5</v>
      </c>
      <c r="G27" s="20" t="s">
        <v>75</v>
      </c>
      <c r="H27" s="25" t="s">
        <v>0</v>
      </c>
    </row>
    <row r="28" spans="1:19" ht="21">
      <c r="A28" s="22">
        <v>1030</v>
      </c>
      <c r="B28" s="22">
        <v>1100</v>
      </c>
      <c r="C28" s="12">
        <v>1.6</v>
      </c>
      <c r="D28" s="21" t="s">
        <v>76</v>
      </c>
      <c r="E28" s="23" t="s">
        <v>2</v>
      </c>
      <c r="F28" s="13">
        <v>2.6</v>
      </c>
      <c r="G28" s="79" t="s">
        <v>10</v>
      </c>
      <c r="H28" s="77" t="s">
        <v>74</v>
      </c>
    </row>
    <row r="29" spans="1:19" ht="21">
      <c r="A29" s="22">
        <v>1100</v>
      </c>
      <c r="B29" s="22">
        <v>1130</v>
      </c>
      <c r="C29" s="12" t="s">
        <v>77</v>
      </c>
      <c r="D29" s="18" t="s">
        <v>78</v>
      </c>
      <c r="E29" s="19" t="s">
        <v>79</v>
      </c>
      <c r="F29" s="29" t="s">
        <v>80</v>
      </c>
      <c r="G29" s="80" t="s">
        <v>81</v>
      </c>
      <c r="H29" s="77" t="s">
        <v>82</v>
      </c>
      <c r="I29" s="6"/>
    </row>
    <row r="30" spans="1:19" ht="21">
      <c r="A30" s="22">
        <v>1130</v>
      </c>
      <c r="B30" s="22">
        <v>1200</v>
      </c>
      <c r="C30" s="12" t="s">
        <v>83</v>
      </c>
      <c r="D30" s="26" t="s">
        <v>126</v>
      </c>
      <c r="E30" s="26" t="s">
        <v>43</v>
      </c>
      <c r="F30" s="28" t="s">
        <v>84</v>
      </c>
      <c r="G30" s="26" t="s">
        <v>40</v>
      </c>
      <c r="H30" s="26" t="s">
        <v>41</v>
      </c>
      <c r="I30" s="10"/>
    </row>
    <row r="31" spans="1:19" ht="21">
      <c r="A31" s="22">
        <v>1200</v>
      </c>
      <c r="B31" s="22">
        <v>1230</v>
      </c>
      <c r="C31" s="12" t="s">
        <v>85</v>
      </c>
      <c r="D31" s="18" t="s">
        <v>86</v>
      </c>
      <c r="E31" s="19" t="s">
        <v>87</v>
      </c>
      <c r="F31" s="12">
        <v>2.9</v>
      </c>
      <c r="G31" s="26" t="s">
        <v>48</v>
      </c>
      <c r="H31" s="26" t="s">
        <v>49</v>
      </c>
      <c r="I31" s="6"/>
    </row>
    <row r="32" spans="1:19" ht="21">
      <c r="A32" s="22">
        <v>1230</v>
      </c>
      <c r="B32" s="22">
        <v>100</v>
      </c>
      <c r="C32" s="12" t="s">
        <v>88</v>
      </c>
      <c r="D32" s="18" t="s">
        <v>89</v>
      </c>
      <c r="E32" s="18" t="s">
        <v>90</v>
      </c>
      <c r="F32" s="12" t="s">
        <v>91</v>
      </c>
      <c r="G32" s="26" t="s">
        <v>127</v>
      </c>
      <c r="H32" s="26" t="s">
        <v>127</v>
      </c>
      <c r="I32" s="6"/>
    </row>
    <row r="33" spans="1:9" ht="21">
      <c r="A33" s="22">
        <v>100</v>
      </c>
      <c r="B33" s="22">
        <v>130</v>
      </c>
      <c r="C33" s="12">
        <v>1.1100000000000001</v>
      </c>
      <c r="D33" s="7" t="s">
        <v>5</v>
      </c>
      <c r="E33" s="8" t="s">
        <v>11</v>
      </c>
      <c r="F33" s="12">
        <v>2.11</v>
      </c>
      <c r="G33" s="81" t="s">
        <v>37</v>
      </c>
      <c r="H33" s="121" t="s">
        <v>7</v>
      </c>
      <c r="I33" s="6"/>
    </row>
    <row r="34" spans="1:9" ht="21">
      <c r="A34" s="22">
        <v>130</v>
      </c>
      <c r="B34" s="22">
        <v>200</v>
      </c>
      <c r="C34" s="12">
        <v>1.1200000000000001</v>
      </c>
      <c r="D34" s="9" t="s">
        <v>6</v>
      </c>
      <c r="E34" s="9" t="s">
        <v>38</v>
      </c>
      <c r="F34" s="111">
        <v>2.12</v>
      </c>
      <c r="G34" s="9" t="s">
        <v>128</v>
      </c>
      <c r="H34" s="9" t="s">
        <v>18</v>
      </c>
      <c r="I34" s="6"/>
    </row>
    <row r="35" spans="1:9" ht="21">
      <c r="A35" s="22">
        <v>200</v>
      </c>
      <c r="B35" s="22">
        <v>230</v>
      </c>
      <c r="C35" s="12">
        <v>1.1299999999999999</v>
      </c>
      <c r="D35" s="110" t="s">
        <v>8</v>
      </c>
      <c r="E35" s="8" t="s">
        <v>11</v>
      </c>
      <c r="F35" s="12">
        <v>2.13</v>
      </c>
      <c r="G35" s="81" t="s">
        <v>12</v>
      </c>
      <c r="H35" s="121" t="s">
        <v>7</v>
      </c>
    </row>
    <row r="36" spans="1:9" ht="21">
      <c r="A36" s="22">
        <v>230</v>
      </c>
      <c r="B36" s="22">
        <v>300</v>
      </c>
      <c r="C36" s="12">
        <v>1.1399999999999999</v>
      </c>
      <c r="D36" s="9" t="s">
        <v>6</v>
      </c>
      <c r="E36" s="9" t="s">
        <v>39</v>
      </c>
      <c r="F36" s="83" t="s">
        <v>94</v>
      </c>
      <c r="G36" s="9" t="s">
        <v>128</v>
      </c>
      <c r="H36" s="9" t="s">
        <v>23</v>
      </c>
    </row>
    <row r="37" spans="1:9" ht="21">
      <c r="A37" s="22">
        <v>300</v>
      </c>
      <c r="B37" s="22">
        <v>330</v>
      </c>
      <c r="C37" s="12">
        <v>1.1499999999999999</v>
      </c>
      <c r="D37" s="7" t="s">
        <v>5</v>
      </c>
      <c r="E37" s="110" t="s">
        <v>8</v>
      </c>
      <c r="F37" s="12">
        <v>2.15</v>
      </c>
      <c r="G37" s="81" t="s">
        <v>12</v>
      </c>
      <c r="H37" s="81" t="s">
        <v>37</v>
      </c>
    </row>
    <row r="38" spans="1:9" ht="21">
      <c r="A38" s="22">
        <v>330</v>
      </c>
      <c r="B38" s="22">
        <v>400</v>
      </c>
      <c r="C38" s="12">
        <v>1.1599999999999999</v>
      </c>
      <c r="D38" s="9" t="s">
        <v>39</v>
      </c>
      <c r="E38" s="9" t="s">
        <v>38</v>
      </c>
      <c r="F38" s="12">
        <v>2.16</v>
      </c>
      <c r="G38" s="9" t="s">
        <v>23</v>
      </c>
      <c r="H38" s="9" t="s">
        <v>18</v>
      </c>
    </row>
    <row r="39" spans="1:9" ht="21">
      <c r="A39" s="22">
        <v>400</v>
      </c>
      <c r="B39" s="22">
        <v>430</v>
      </c>
      <c r="C39" s="12" t="s">
        <v>95</v>
      </c>
      <c r="D39" s="8" t="s">
        <v>42</v>
      </c>
      <c r="E39" s="8" t="s">
        <v>43</v>
      </c>
      <c r="F39" s="12" t="s">
        <v>96</v>
      </c>
      <c r="G39" s="81" t="s">
        <v>40</v>
      </c>
      <c r="H39" s="81" t="s">
        <v>41</v>
      </c>
    </row>
    <row r="40" spans="1:9" ht="21">
      <c r="A40" s="22">
        <v>430</v>
      </c>
      <c r="B40" s="22">
        <v>500</v>
      </c>
      <c r="C40" s="12" t="s">
        <v>97</v>
      </c>
      <c r="D40" s="9" t="s">
        <v>44</v>
      </c>
      <c r="E40" s="9" t="s">
        <v>45</v>
      </c>
      <c r="F40" s="12" t="s">
        <v>98</v>
      </c>
      <c r="G40" s="9" t="s">
        <v>46</v>
      </c>
      <c r="H40" s="9" t="s">
        <v>47</v>
      </c>
    </row>
    <row r="41" spans="1:9" ht="21">
      <c r="A41" s="99">
        <v>500</v>
      </c>
      <c r="B41" s="99">
        <v>530</v>
      </c>
      <c r="C41" s="112">
        <v>1.19</v>
      </c>
      <c r="D41" s="113" t="s">
        <v>48</v>
      </c>
      <c r="E41" s="113" t="s">
        <v>49</v>
      </c>
      <c r="F41" s="114">
        <v>2.19</v>
      </c>
      <c r="G41" s="107" t="s">
        <v>50</v>
      </c>
      <c r="H41" s="107" t="s">
        <v>51</v>
      </c>
    </row>
    <row r="42" spans="1:9" ht="21">
      <c r="A42" s="22">
        <v>530</v>
      </c>
      <c r="B42" s="22">
        <v>600</v>
      </c>
      <c r="C42" s="43" t="s">
        <v>99</v>
      </c>
      <c r="D42" s="9" t="s">
        <v>100</v>
      </c>
      <c r="E42" s="9" t="s">
        <v>101</v>
      </c>
      <c r="F42" s="115" t="s">
        <v>102</v>
      </c>
      <c r="G42" s="81" t="s">
        <v>103</v>
      </c>
      <c r="H42" s="81" t="s">
        <v>104</v>
      </c>
    </row>
  </sheetData>
  <mergeCells count="10">
    <mergeCell ref="A1:H1"/>
    <mergeCell ref="A2:H2"/>
    <mergeCell ref="A3:H3"/>
    <mergeCell ref="D5:E5"/>
    <mergeCell ref="G5:H5"/>
    <mergeCell ref="J5:K5"/>
    <mergeCell ref="L5:M5"/>
    <mergeCell ref="A4:H4"/>
    <mergeCell ref="D22:E22"/>
    <mergeCell ref="G22:H22"/>
  </mergeCells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82B1E-2480-7E43-BB24-5932E49B72A9}">
  <dimension ref="B1:Y135"/>
  <sheetViews>
    <sheetView tabSelected="1" topLeftCell="A84" workbookViewId="0">
      <selection activeCell="B86" sqref="B86"/>
    </sheetView>
  </sheetViews>
  <sheetFormatPr baseColWidth="10" defaultRowHeight="13"/>
  <cols>
    <col min="2" max="2" width="31.33203125" customWidth="1"/>
    <col min="3" max="3" width="12.5" customWidth="1"/>
    <col min="4" max="4" width="13.6640625" customWidth="1"/>
    <col min="5" max="5" width="13.5" customWidth="1"/>
    <col min="11" max="11" width="17.5" customWidth="1"/>
    <col min="12" max="12" width="12.6640625" customWidth="1"/>
    <col min="13" max="13" width="12.83203125" customWidth="1"/>
    <col min="14" max="14" width="30" customWidth="1"/>
    <col min="15" max="15" width="6" customWidth="1"/>
    <col min="16" max="17" width="6.33203125" customWidth="1"/>
    <col min="18" max="18" width="29.6640625" customWidth="1"/>
    <col min="19" max="19" width="12" customWidth="1"/>
    <col min="20" max="20" width="50.5" customWidth="1"/>
    <col min="21" max="21" width="7" customWidth="1"/>
    <col min="22" max="22" width="7" style="168" customWidth="1"/>
    <col min="23" max="23" width="7" customWidth="1"/>
    <col min="24" max="24" width="29.6640625" customWidth="1"/>
    <col min="25" max="25" width="22.33203125" customWidth="1"/>
  </cols>
  <sheetData>
    <row r="1" spans="2:24" ht="14" thickBot="1"/>
    <row r="2" spans="2:24" ht="48" customHeight="1" thickBot="1">
      <c r="B2" s="359" t="s">
        <v>60</v>
      </c>
      <c r="C2" s="360"/>
      <c r="D2" s="360"/>
      <c r="E2" s="360"/>
      <c r="F2" s="360"/>
      <c r="G2" s="360"/>
      <c r="H2" s="360"/>
      <c r="I2" s="361"/>
      <c r="K2" s="46" t="s">
        <v>24</v>
      </c>
      <c r="L2" s="47" t="s">
        <v>25</v>
      </c>
      <c r="M2" s="47" t="s">
        <v>54</v>
      </c>
      <c r="N2" s="356" t="s">
        <v>52</v>
      </c>
      <c r="O2" s="356"/>
      <c r="P2" s="356"/>
      <c r="Q2" s="356"/>
      <c r="R2" s="356"/>
      <c r="S2" s="48" t="s">
        <v>54</v>
      </c>
      <c r="T2" s="356" t="s">
        <v>53</v>
      </c>
      <c r="U2" s="362"/>
      <c r="V2" s="362"/>
      <c r="W2" s="362"/>
      <c r="X2" s="357"/>
    </row>
    <row r="3" spans="2:24" ht="24">
      <c r="B3" s="45" t="s">
        <v>61</v>
      </c>
      <c r="C3" s="160" t="s">
        <v>62</v>
      </c>
      <c r="D3" s="160" t="s">
        <v>63</v>
      </c>
      <c r="E3" s="160" t="s">
        <v>64</v>
      </c>
      <c r="F3" s="160" t="s">
        <v>65</v>
      </c>
      <c r="G3" s="160" t="s">
        <v>66</v>
      </c>
      <c r="H3" s="160" t="s">
        <v>67</v>
      </c>
      <c r="I3" s="160" t="s">
        <v>68</v>
      </c>
      <c r="K3" s="63">
        <v>800</v>
      </c>
      <c r="L3" s="64">
        <v>830</v>
      </c>
      <c r="M3" s="50">
        <v>3.1</v>
      </c>
      <c r="N3" s="196" t="s">
        <v>28</v>
      </c>
      <c r="O3" s="197" t="s">
        <v>132</v>
      </c>
      <c r="P3" s="198" t="s">
        <v>121</v>
      </c>
      <c r="Q3" s="197" t="s">
        <v>133</v>
      </c>
      <c r="R3" s="195" t="s">
        <v>124</v>
      </c>
      <c r="S3" s="51">
        <v>4.0999999999999996</v>
      </c>
      <c r="T3" s="196" t="s">
        <v>14</v>
      </c>
      <c r="U3" s="206" t="s">
        <v>137</v>
      </c>
      <c r="V3" s="207" t="s">
        <v>121</v>
      </c>
      <c r="W3" s="206" t="s">
        <v>132</v>
      </c>
      <c r="X3" s="208" t="s">
        <v>20</v>
      </c>
    </row>
    <row r="4" spans="2:24" ht="24">
      <c r="B4" s="335" t="s">
        <v>28</v>
      </c>
      <c r="C4" s="22">
        <v>3</v>
      </c>
      <c r="D4" s="22">
        <v>0</v>
      </c>
      <c r="E4" s="22">
        <v>0</v>
      </c>
      <c r="F4" s="22">
        <v>24</v>
      </c>
      <c r="G4" s="22">
        <v>6</v>
      </c>
      <c r="H4" s="22">
        <f>F4-G4</f>
        <v>18</v>
      </c>
      <c r="I4" s="22">
        <v>9</v>
      </c>
      <c r="K4" s="65">
        <v>830</v>
      </c>
      <c r="L4" s="59">
        <v>900</v>
      </c>
      <c r="M4" s="53"/>
      <c r="N4" s="199"/>
      <c r="O4" s="200"/>
      <c r="P4" s="200"/>
      <c r="Q4" s="200"/>
      <c r="R4" s="201"/>
      <c r="S4" s="12"/>
      <c r="T4" s="199"/>
      <c r="U4" s="209"/>
      <c r="V4" s="210"/>
      <c r="W4" s="209"/>
      <c r="X4" s="211"/>
    </row>
    <row r="5" spans="2:24" ht="24">
      <c r="B5" s="195" t="s">
        <v>20</v>
      </c>
      <c r="C5" s="22">
        <v>2</v>
      </c>
      <c r="D5" s="22">
        <v>1</v>
      </c>
      <c r="E5" s="22">
        <v>0</v>
      </c>
      <c r="F5" s="22">
        <v>18</v>
      </c>
      <c r="G5" s="22">
        <v>16</v>
      </c>
      <c r="H5" s="22">
        <f t="shared" ref="H5:H7" si="0">F5-G5</f>
        <v>2</v>
      </c>
      <c r="I5" s="22">
        <v>6</v>
      </c>
      <c r="K5" s="65">
        <v>900</v>
      </c>
      <c r="L5" s="59">
        <v>930</v>
      </c>
      <c r="M5" s="53"/>
      <c r="N5" s="202"/>
      <c r="O5" s="203"/>
      <c r="P5" s="203"/>
      <c r="Q5" s="203"/>
      <c r="R5" s="202"/>
      <c r="S5" s="51">
        <v>4.3</v>
      </c>
      <c r="T5" s="195" t="s">
        <v>124</v>
      </c>
      <c r="U5" s="206" t="s">
        <v>142</v>
      </c>
      <c r="V5" s="207" t="s">
        <v>121</v>
      </c>
      <c r="W5" s="206" t="s">
        <v>140</v>
      </c>
      <c r="X5" s="208" t="s">
        <v>20</v>
      </c>
    </row>
    <row r="6" spans="2:24" ht="24">
      <c r="B6" s="195" t="s">
        <v>124</v>
      </c>
      <c r="C6" s="22">
        <v>1</v>
      </c>
      <c r="D6" s="22">
        <v>2</v>
      </c>
      <c r="E6" s="22">
        <v>0</v>
      </c>
      <c r="F6" s="22">
        <v>13</v>
      </c>
      <c r="G6" s="22">
        <v>19</v>
      </c>
      <c r="H6" s="22">
        <f t="shared" si="0"/>
        <v>-6</v>
      </c>
      <c r="I6" s="22">
        <v>3</v>
      </c>
      <c r="K6" s="65">
        <v>930</v>
      </c>
      <c r="L6" s="59">
        <v>1000</v>
      </c>
      <c r="M6" s="53">
        <v>3.4</v>
      </c>
      <c r="N6" s="196" t="s">
        <v>28</v>
      </c>
      <c r="O6" s="197" t="s">
        <v>132</v>
      </c>
      <c r="P6" s="197" t="s">
        <v>121</v>
      </c>
      <c r="Q6" s="197" t="s">
        <v>133</v>
      </c>
      <c r="R6" s="196" t="s">
        <v>14</v>
      </c>
      <c r="S6" s="51"/>
      <c r="T6" s="201"/>
      <c r="U6" s="212"/>
      <c r="V6" s="213"/>
      <c r="W6" s="212"/>
      <c r="X6" s="211"/>
    </row>
    <row r="7" spans="2:24" ht="24">
      <c r="B7" s="195" t="s">
        <v>14</v>
      </c>
      <c r="C7" s="22">
        <v>0</v>
      </c>
      <c r="D7" s="22">
        <v>3</v>
      </c>
      <c r="E7" s="22">
        <v>0</v>
      </c>
      <c r="F7" s="22">
        <v>11</v>
      </c>
      <c r="G7" s="22">
        <v>25</v>
      </c>
      <c r="H7" s="22">
        <f t="shared" si="0"/>
        <v>-14</v>
      </c>
      <c r="I7" s="22">
        <v>0</v>
      </c>
      <c r="K7" s="65">
        <v>1000</v>
      </c>
      <c r="L7" s="59">
        <v>1030</v>
      </c>
      <c r="M7" s="53"/>
      <c r="N7" s="204"/>
      <c r="O7" s="205"/>
      <c r="P7" s="205"/>
      <c r="Q7" s="205"/>
      <c r="R7" s="202"/>
      <c r="S7" s="51"/>
      <c r="T7" s="199"/>
      <c r="U7" s="209"/>
      <c r="V7" s="210"/>
      <c r="W7" s="209"/>
      <c r="X7" s="214"/>
    </row>
    <row r="8" spans="2:24" ht="24">
      <c r="K8" s="65">
        <v>1030</v>
      </c>
      <c r="L8" s="59">
        <v>1100</v>
      </c>
      <c r="M8" s="53"/>
      <c r="N8" s="202"/>
      <c r="O8" s="203"/>
      <c r="P8" s="203"/>
      <c r="Q8" s="203"/>
      <c r="R8" s="202"/>
      <c r="S8" s="51">
        <v>4.5999999999999996</v>
      </c>
      <c r="T8" s="195" t="s">
        <v>124</v>
      </c>
      <c r="U8" s="206" t="s">
        <v>141</v>
      </c>
      <c r="V8" s="207" t="s">
        <v>121</v>
      </c>
      <c r="W8" s="206" t="s">
        <v>137</v>
      </c>
      <c r="X8" s="208" t="s">
        <v>14</v>
      </c>
    </row>
    <row r="9" spans="2:24" ht="24">
      <c r="K9" s="65">
        <v>1100</v>
      </c>
      <c r="L9" s="59">
        <v>1130</v>
      </c>
      <c r="M9" s="53">
        <v>3.7</v>
      </c>
      <c r="N9" s="196" t="s">
        <v>20</v>
      </c>
      <c r="O9" s="197" t="s">
        <v>138</v>
      </c>
      <c r="P9" s="197" t="s">
        <v>121</v>
      </c>
      <c r="Q9" s="197" t="s">
        <v>132</v>
      </c>
      <c r="R9" s="196" t="s">
        <v>28</v>
      </c>
      <c r="S9" s="51"/>
      <c r="T9" s="202"/>
      <c r="U9" s="215"/>
      <c r="V9" s="216"/>
      <c r="W9" s="215"/>
      <c r="X9" s="217"/>
    </row>
    <row r="10" spans="2:24" ht="24">
      <c r="K10" s="65">
        <v>1130</v>
      </c>
      <c r="L10" s="59">
        <v>1200</v>
      </c>
      <c r="M10" s="53"/>
      <c r="N10" s="57"/>
      <c r="O10" s="142"/>
      <c r="P10" s="142"/>
      <c r="Q10" s="142"/>
      <c r="R10" s="58"/>
      <c r="S10" s="54"/>
      <c r="T10" s="199"/>
      <c r="U10" s="209"/>
      <c r="V10" s="210"/>
      <c r="W10" s="209"/>
      <c r="X10" s="211"/>
    </row>
    <row r="11" spans="2:24" ht="24">
      <c r="K11" s="65">
        <v>1200</v>
      </c>
      <c r="L11" s="59">
        <v>1230</v>
      </c>
      <c r="M11" s="53"/>
      <c r="N11" s="22"/>
      <c r="O11" s="140"/>
      <c r="P11" s="140"/>
      <c r="Q11" s="140"/>
      <c r="R11" s="61"/>
      <c r="S11" s="55"/>
      <c r="T11" s="202"/>
      <c r="U11" s="215"/>
      <c r="V11" s="216"/>
      <c r="W11" s="215"/>
      <c r="X11" s="218"/>
    </row>
    <row r="12" spans="2:24" ht="25" thickBot="1">
      <c r="K12" s="68">
        <v>1230</v>
      </c>
      <c r="L12" s="69">
        <v>100</v>
      </c>
      <c r="M12" s="70"/>
      <c r="N12" s="71"/>
      <c r="O12" s="71"/>
      <c r="P12" s="71"/>
      <c r="Q12" s="71"/>
      <c r="R12" s="72"/>
      <c r="S12" s="332" t="s">
        <v>143</v>
      </c>
      <c r="T12" s="335" t="s">
        <v>28</v>
      </c>
      <c r="U12" s="219">
        <v>7</v>
      </c>
      <c r="V12" s="220" t="s">
        <v>121</v>
      </c>
      <c r="W12" s="219">
        <v>0</v>
      </c>
      <c r="X12" s="195" t="s">
        <v>20</v>
      </c>
    </row>
    <row r="13" spans="2:24" s="101" customFormat="1" ht="14" thickBot="1">
      <c r="V13" s="172"/>
    </row>
    <row r="14" spans="2:24" ht="32" thickBot="1">
      <c r="B14" s="363" t="s">
        <v>69</v>
      </c>
      <c r="C14" s="363"/>
      <c r="D14" s="363"/>
      <c r="E14" s="363"/>
      <c r="F14" s="363"/>
      <c r="G14" s="363"/>
      <c r="H14" s="363"/>
      <c r="I14" s="363"/>
      <c r="K14" s="15" t="s">
        <v>24</v>
      </c>
      <c r="L14" s="16" t="s">
        <v>25</v>
      </c>
      <c r="M14" s="30" t="s">
        <v>54</v>
      </c>
      <c r="N14" s="364" t="s">
        <v>26</v>
      </c>
      <c r="O14" s="364"/>
      <c r="P14" s="364"/>
      <c r="Q14" s="364"/>
      <c r="R14" s="364"/>
      <c r="S14" s="30" t="s">
        <v>54</v>
      </c>
      <c r="T14" s="364" t="s">
        <v>27</v>
      </c>
      <c r="U14" s="365"/>
      <c r="V14" s="365"/>
      <c r="W14" s="365"/>
      <c r="X14" s="366"/>
    </row>
    <row r="15" spans="2:24" ht="24">
      <c r="B15" s="243" t="s">
        <v>130</v>
      </c>
      <c r="C15" s="44" t="s">
        <v>62</v>
      </c>
      <c r="D15" s="44" t="s">
        <v>63</v>
      </c>
      <c r="E15" s="44" t="s">
        <v>64</v>
      </c>
      <c r="F15" s="44" t="s">
        <v>65</v>
      </c>
      <c r="G15" s="44" t="s">
        <v>66</v>
      </c>
      <c r="H15" s="44" t="s">
        <v>67</v>
      </c>
      <c r="I15" s="44" t="s">
        <v>68</v>
      </c>
      <c r="K15" s="31">
        <v>800</v>
      </c>
      <c r="L15" s="17">
        <v>830</v>
      </c>
      <c r="M15" s="12">
        <v>1.1000000000000001</v>
      </c>
      <c r="N15" s="221" t="s">
        <v>71</v>
      </c>
      <c r="O15" s="222" t="s">
        <v>139</v>
      </c>
      <c r="P15" s="222" t="s">
        <v>121</v>
      </c>
      <c r="Q15" s="222" t="s">
        <v>140</v>
      </c>
      <c r="R15" s="223" t="s">
        <v>15</v>
      </c>
      <c r="S15" s="55"/>
      <c r="T15" s="161"/>
      <c r="U15" s="144"/>
      <c r="V15" s="184"/>
      <c r="W15" s="144"/>
      <c r="X15" s="183"/>
    </row>
    <row r="16" spans="2:24" ht="24">
      <c r="B16" s="335" t="s">
        <v>71</v>
      </c>
      <c r="C16" s="22">
        <v>1</v>
      </c>
      <c r="D16" s="22">
        <v>1</v>
      </c>
      <c r="E16" s="22">
        <v>0</v>
      </c>
      <c r="F16" s="22">
        <v>16</v>
      </c>
      <c r="G16" s="22">
        <v>13</v>
      </c>
      <c r="H16" s="22">
        <f>F16-G16</f>
        <v>3</v>
      </c>
      <c r="I16" s="22">
        <v>3</v>
      </c>
      <c r="K16" s="32">
        <v>830</v>
      </c>
      <c r="L16" s="22">
        <v>900</v>
      </c>
      <c r="M16" s="12"/>
      <c r="N16" s="199"/>
      <c r="O16" s="209"/>
      <c r="P16" s="209"/>
      <c r="Q16" s="209"/>
      <c r="R16" s="224"/>
      <c r="S16" s="55">
        <v>2.2000000000000002</v>
      </c>
      <c r="T16" s="227" t="s">
        <v>22</v>
      </c>
      <c r="U16" s="228" t="s">
        <v>138</v>
      </c>
      <c r="V16" s="229" t="s">
        <v>121</v>
      </c>
      <c r="W16" s="228" t="s">
        <v>137</v>
      </c>
      <c r="X16" s="230" t="s">
        <v>74</v>
      </c>
    </row>
    <row r="17" spans="2:24" ht="24">
      <c r="B17" s="223" t="s">
        <v>15</v>
      </c>
      <c r="C17" s="22">
        <v>0</v>
      </c>
      <c r="D17" s="22">
        <v>2</v>
      </c>
      <c r="E17" s="22">
        <v>0</v>
      </c>
      <c r="F17" s="22">
        <v>12</v>
      </c>
      <c r="G17" s="22">
        <v>19</v>
      </c>
      <c r="H17" s="22">
        <f t="shared" ref="H17:H18" si="1">F17-G17</f>
        <v>-7</v>
      </c>
      <c r="I17" s="22">
        <v>0</v>
      </c>
      <c r="K17" s="32">
        <v>900</v>
      </c>
      <c r="L17" s="22">
        <v>930</v>
      </c>
      <c r="M17" s="12">
        <v>1.3</v>
      </c>
      <c r="N17" s="223" t="s">
        <v>15</v>
      </c>
      <c r="O17" s="222" t="s">
        <v>140</v>
      </c>
      <c r="P17" s="222" t="s">
        <v>121</v>
      </c>
      <c r="Q17" s="222" t="s">
        <v>141</v>
      </c>
      <c r="R17" s="223" t="s">
        <v>13</v>
      </c>
      <c r="S17" s="55"/>
      <c r="T17" s="231"/>
      <c r="U17" s="232"/>
      <c r="V17" s="233"/>
      <c r="W17" s="232"/>
      <c r="X17" s="234"/>
    </row>
    <row r="18" spans="2:24" ht="24">
      <c r="B18" s="223" t="s">
        <v>13</v>
      </c>
      <c r="C18" s="22">
        <v>2</v>
      </c>
      <c r="D18" s="22">
        <v>0</v>
      </c>
      <c r="E18" s="22">
        <v>0</v>
      </c>
      <c r="F18" s="22">
        <v>16</v>
      </c>
      <c r="G18" s="22">
        <v>12</v>
      </c>
      <c r="H18" s="22">
        <f t="shared" si="1"/>
        <v>4</v>
      </c>
      <c r="I18" s="22">
        <v>6</v>
      </c>
      <c r="K18" s="32">
        <v>930</v>
      </c>
      <c r="L18" s="22">
        <v>1000</v>
      </c>
      <c r="M18" s="12"/>
      <c r="N18" s="199"/>
      <c r="O18" s="209"/>
      <c r="P18" s="209"/>
      <c r="Q18" s="209"/>
      <c r="R18" s="224"/>
      <c r="S18" s="55">
        <v>2.4</v>
      </c>
      <c r="T18" s="227" t="s">
        <v>22</v>
      </c>
      <c r="U18" s="228" t="s">
        <v>136</v>
      </c>
      <c r="V18" s="229" t="s">
        <v>121</v>
      </c>
      <c r="W18" s="228" t="s">
        <v>137</v>
      </c>
      <c r="X18" s="235" t="s">
        <v>10</v>
      </c>
    </row>
    <row r="19" spans="2:24" ht="24">
      <c r="B19" s="243" t="s">
        <v>131</v>
      </c>
      <c r="C19" s="44" t="s">
        <v>62</v>
      </c>
      <c r="D19" s="44" t="s">
        <v>63</v>
      </c>
      <c r="E19" s="44" t="s">
        <v>64</v>
      </c>
      <c r="F19" s="44" t="s">
        <v>65</v>
      </c>
      <c r="G19" s="44" t="s">
        <v>66</v>
      </c>
      <c r="H19" s="44" t="s">
        <v>67</v>
      </c>
      <c r="I19" s="44" t="s">
        <v>68</v>
      </c>
      <c r="K19" s="32">
        <v>1000</v>
      </c>
      <c r="L19" s="22">
        <v>1030</v>
      </c>
      <c r="M19" s="12">
        <v>1.5</v>
      </c>
      <c r="N19" s="221" t="s">
        <v>71</v>
      </c>
      <c r="O19" s="222" t="s">
        <v>140</v>
      </c>
      <c r="P19" s="222" t="s">
        <v>121</v>
      </c>
      <c r="Q19" s="222" t="s">
        <v>134</v>
      </c>
      <c r="R19" s="223" t="s">
        <v>13</v>
      </c>
      <c r="S19" s="55"/>
      <c r="T19" s="236"/>
      <c r="U19" s="226"/>
      <c r="V19" s="237"/>
      <c r="W19" s="226"/>
      <c r="X19" s="238"/>
    </row>
    <row r="20" spans="2:24" ht="24">
      <c r="B20" s="244" t="s">
        <v>73</v>
      </c>
      <c r="C20" s="22">
        <v>1</v>
      </c>
      <c r="D20" s="22">
        <v>1</v>
      </c>
      <c r="E20" s="22">
        <v>0</v>
      </c>
      <c r="F20" s="22">
        <v>8</v>
      </c>
      <c r="G20" s="22">
        <v>6</v>
      </c>
      <c r="H20" s="22">
        <f>F20-G20</f>
        <v>2</v>
      </c>
      <c r="I20" s="22">
        <v>3</v>
      </c>
      <c r="K20" s="32">
        <v>1030</v>
      </c>
      <c r="L20" s="22">
        <v>1100</v>
      </c>
      <c r="M20" s="12"/>
      <c r="N20" s="199"/>
      <c r="O20" s="209"/>
      <c r="P20" s="209"/>
      <c r="Q20" s="209"/>
      <c r="R20" s="224"/>
      <c r="S20" s="55">
        <v>2.6</v>
      </c>
      <c r="T20" s="239" t="s">
        <v>10</v>
      </c>
      <c r="U20" s="228" t="s">
        <v>142</v>
      </c>
      <c r="V20" s="229" t="s">
        <v>121</v>
      </c>
      <c r="W20" s="228" t="s">
        <v>138</v>
      </c>
      <c r="X20" s="240" t="s">
        <v>74</v>
      </c>
    </row>
    <row r="21" spans="2:24" ht="24">
      <c r="B21" s="223" t="s">
        <v>74</v>
      </c>
      <c r="C21" s="22">
        <v>2</v>
      </c>
      <c r="D21" s="22">
        <v>0</v>
      </c>
      <c r="E21" s="22">
        <v>0</v>
      </c>
      <c r="F21" s="22">
        <v>9</v>
      </c>
      <c r="G21" s="22">
        <v>7</v>
      </c>
      <c r="H21" s="22">
        <f t="shared" ref="H21:H22" si="2">F21-G21</f>
        <v>2</v>
      </c>
      <c r="I21" s="22">
        <v>6</v>
      </c>
      <c r="K21" s="32">
        <v>1100</v>
      </c>
      <c r="L21" s="22">
        <v>1130</v>
      </c>
      <c r="M21" s="12" t="s">
        <v>77</v>
      </c>
      <c r="N21" s="223" t="s">
        <v>13</v>
      </c>
      <c r="O21" s="222" t="s">
        <v>134</v>
      </c>
      <c r="P21" s="222" t="s">
        <v>121</v>
      </c>
      <c r="Q21" s="222" t="s">
        <v>133</v>
      </c>
      <c r="R21" s="244" t="s">
        <v>73</v>
      </c>
      <c r="S21" s="62" t="s">
        <v>80</v>
      </c>
      <c r="T21" s="223" t="s">
        <v>74</v>
      </c>
      <c r="U21" s="222" t="s">
        <v>136</v>
      </c>
      <c r="V21" s="241" t="s">
        <v>121</v>
      </c>
      <c r="W21" s="222" t="s">
        <v>132</v>
      </c>
      <c r="X21" s="221" t="s">
        <v>71</v>
      </c>
    </row>
    <row r="22" spans="2:24" ht="24">
      <c r="B22" s="223" t="s">
        <v>22</v>
      </c>
      <c r="C22" s="22">
        <v>0</v>
      </c>
      <c r="D22" s="22">
        <v>2</v>
      </c>
      <c r="E22" s="22">
        <v>0</v>
      </c>
      <c r="F22" s="22">
        <v>6</v>
      </c>
      <c r="G22" s="22">
        <v>10</v>
      </c>
      <c r="H22" s="22">
        <f t="shared" si="2"/>
        <v>-4</v>
      </c>
      <c r="I22" s="22">
        <v>0</v>
      </c>
      <c r="K22" s="32">
        <v>1130</v>
      </c>
      <c r="L22" s="22">
        <v>1200</v>
      </c>
      <c r="M22" s="12"/>
      <c r="N22" s="225"/>
      <c r="O22" s="226"/>
      <c r="P22" s="226"/>
      <c r="Q22" s="226"/>
      <c r="R22" s="225"/>
      <c r="S22" s="28"/>
      <c r="T22" s="27"/>
      <c r="U22" s="162"/>
      <c r="V22" s="173"/>
      <c r="W22" s="162"/>
      <c r="X22" s="34"/>
    </row>
    <row r="23" spans="2:24" ht="24">
      <c r="K23" s="32">
        <v>1200</v>
      </c>
      <c r="L23" s="22">
        <v>1230</v>
      </c>
      <c r="M23" s="12" t="s">
        <v>85</v>
      </c>
      <c r="N23" s="223" t="s">
        <v>15</v>
      </c>
      <c r="O23" s="222" t="s">
        <v>138</v>
      </c>
      <c r="P23" s="222" t="s">
        <v>121</v>
      </c>
      <c r="Q23" s="222" t="s">
        <v>136</v>
      </c>
      <c r="R23" s="223" t="s">
        <v>22</v>
      </c>
      <c r="S23" s="12"/>
      <c r="T23" s="27"/>
      <c r="U23" s="162"/>
      <c r="V23" s="173"/>
      <c r="W23" s="162"/>
      <c r="X23" s="34"/>
    </row>
    <row r="24" spans="2:24" ht="25" thickBot="1">
      <c r="K24" s="35">
        <v>1230</v>
      </c>
      <c r="L24" s="36">
        <v>100</v>
      </c>
      <c r="M24" s="330" t="s">
        <v>88</v>
      </c>
      <c r="N24" s="223" t="s">
        <v>13</v>
      </c>
      <c r="O24" s="242" t="s">
        <v>142</v>
      </c>
      <c r="P24" s="242" t="s">
        <v>121</v>
      </c>
      <c r="Q24" s="242" t="s">
        <v>132</v>
      </c>
      <c r="R24" s="335" t="s">
        <v>71</v>
      </c>
      <c r="S24" s="37"/>
      <c r="T24" s="38"/>
      <c r="U24" s="163"/>
      <c r="V24" s="174"/>
      <c r="W24" s="163"/>
      <c r="X24" s="39"/>
    </row>
    <row r="25" spans="2:24" s="101" customFormat="1" ht="14" thickBot="1">
      <c r="V25" s="172"/>
    </row>
    <row r="26" spans="2:24" ht="32" thickBot="1">
      <c r="B26" s="367" t="s">
        <v>92</v>
      </c>
      <c r="C26" s="368"/>
      <c r="D26" s="368"/>
      <c r="E26" s="368"/>
      <c r="F26" s="368"/>
      <c r="G26" s="368"/>
      <c r="H26" s="368"/>
      <c r="I26" s="369"/>
      <c r="K26" s="46" t="s">
        <v>24</v>
      </c>
      <c r="L26" s="47" t="s">
        <v>25</v>
      </c>
      <c r="M26" s="47" t="s">
        <v>54</v>
      </c>
      <c r="N26" s="356" t="s">
        <v>52</v>
      </c>
      <c r="O26" s="356"/>
      <c r="P26" s="356"/>
      <c r="Q26" s="356"/>
      <c r="R26" s="356"/>
      <c r="S26" s="48" t="s">
        <v>54</v>
      </c>
      <c r="T26" s="356" t="s">
        <v>53</v>
      </c>
      <c r="U26" s="362"/>
      <c r="V26" s="362"/>
      <c r="W26" s="362"/>
      <c r="X26" s="357"/>
    </row>
    <row r="27" spans="2:24" ht="24">
      <c r="B27" s="245" t="s">
        <v>61</v>
      </c>
      <c r="C27" s="160" t="s">
        <v>62</v>
      </c>
      <c r="D27" s="160" t="s">
        <v>63</v>
      </c>
      <c r="E27" s="160" t="s">
        <v>64</v>
      </c>
      <c r="F27" s="160" t="s">
        <v>65</v>
      </c>
      <c r="G27" s="160" t="s">
        <v>66</v>
      </c>
      <c r="H27" s="160" t="s">
        <v>67</v>
      </c>
      <c r="I27" s="160" t="s">
        <v>68</v>
      </c>
      <c r="K27" s="65">
        <v>830</v>
      </c>
      <c r="L27" s="59">
        <v>900</v>
      </c>
      <c r="M27" s="53">
        <v>3.2</v>
      </c>
      <c r="N27" s="248" t="s">
        <v>17</v>
      </c>
      <c r="O27" s="249" t="s">
        <v>134</v>
      </c>
      <c r="P27" s="249" t="s">
        <v>121</v>
      </c>
      <c r="Q27" s="249" t="s">
        <v>135</v>
      </c>
      <c r="R27" s="250" t="s">
        <v>21</v>
      </c>
      <c r="S27" s="12">
        <v>4.2</v>
      </c>
      <c r="T27" s="248" t="s">
        <v>19</v>
      </c>
      <c r="U27" s="253" t="s">
        <v>136</v>
      </c>
      <c r="V27" s="254" t="s">
        <v>121</v>
      </c>
      <c r="W27" s="253" t="s">
        <v>132</v>
      </c>
      <c r="X27" s="255" t="s">
        <v>9</v>
      </c>
    </row>
    <row r="28" spans="2:24" ht="24">
      <c r="B28" s="246" t="s">
        <v>17</v>
      </c>
      <c r="C28" s="22">
        <v>2</v>
      </c>
      <c r="D28" s="22">
        <v>0</v>
      </c>
      <c r="E28" s="22">
        <v>0</v>
      </c>
      <c r="F28" s="22">
        <v>12</v>
      </c>
      <c r="G28" s="22">
        <v>3</v>
      </c>
      <c r="H28" s="22">
        <f>F28-G28</f>
        <v>9</v>
      </c>
      <c r="I28" s="22">
        <v>6</v>
      </c>
      <c r="K28" s="65">
        <v>900</v>
      </c>
      <c r="L28" s="59">
        <v>930</v>
      </c>
      <c r="M28" s="53"/>
      <c r="N28" s="202"/>
      <c r="O28" s="203"/>
      <c r="P28" s="203"/>
      <c r="Q28" s="203"/>
      <c r="R28" s="202"/>
      <c r="S28" s="51"/>
      <c r="T28" s="202"/>
      <c r="U28" s="215"/>
      <c r="V28" s="216"/>
      <c r="W28" s="215"/>
      <c r="X28" s="218"/>
    </row>
    <row r="29" spans="2:24" ht="24">
      <c r="B29" s="246" t="s">
        <v>19</v>
      </c>
      <c r="C29" s="22">
        <v>0</v>
      </c>
      <c r="D29" s="22">
        <v>2</v>
      </c>
      <c r="E29" s="22">
        <v>0</v>
      </c>
      <c r="F29" s="22">
        <v>5</v>
      </c>
      <c r="G29" s="22">
        <v>13</v>
      </c>
      <c r="H29" s="22">
        <f t="shared" ref="H29:H31" si="3">F29-G29</f>
        <v>-8</v>
      </c>
      <c r="I29" s="22">
        <v>0</v>
      </c>
      <c r="K29" s="65">
        <v>930</v>
      </c>
      <c r="L29" s="59">
        <v>1000</v>
      </c>
      <c r="M29" s="53"/>
      <c r="N29" s="202"/>
      <c r="O29" s="203"/>
      <c r="P29" s="203"/>
      <c r="Q29" s="203"/>
      <c r="R29" s="202"/>
      <c r="S29" s="51">
        <v>4.4000000000000004</v>
      </c>
      <c r="T29" s="250" t="s">
        <v>21</v>
      </c>
      <c r="U29" s="256">
        <v>1</v>
      </c>
      <c r="V29" s="257" t="s">
        <v>121</v>
      </c>
      <c r="W29" s="256">
        <v>8</v>
      </c>
      <c r="X29" s="255" t="s">
        <v>9</v>
      </c>
    </row>
    <row r="30" spans="2:24" ht="24">
      <c r="B30" s="247" t="s">
        <v>21</v>
      </c>
      <c r="C30" s="22">
        <v>0</v>
      </c>
      <c r="D30" s="22">
        <v>2</v>
      </c>
      <c r="E30" s="22">
        <v>0</v>
      </c>
      <c r="F30" s="22">
        <v>1</v>
      </c>
      <c r="G30" s="22">
        <v>15</v>
      </c>
      <c r="H30" s="22">
        <f t="shared" si="3"/>
        <v>-14</v>
      </c>
      <c r="I30" s="22">
        <v>0</v>
      </c>
      <c r="K30" s="65">
        <v>1000</v>
      </c>
      <c r="L30" s="59">
        <v>1030</v>
      </c>
      <c r="M30" s="53"/>
      <c r="N30" s="204"/>
      <c r="O30" s="205"/>
      <c r="P30" s="205"/>
      <c r="Q30" s="205"/>
      <c r="R30" s="202"/>
      <c r="S30" s="51">
        <v>4.5</v>
      </c>
      <c r="T30" s="248" t="s">
        <v>17</v>
      </c>
      <c r="U30" s="253" t="s">
        <v>137</v>
      </c>
      <c r="V30" s="254" t="s">
        <v>121</v>
      </c>
      <c r="W30" s="253" t="s">
        <v>142</v>
      </c>
      <c r="X30" s="258" t="s">
        <v>19</v>
      </c>
    </row>
    <row r="31" spans="2:24" ht="24">
      <c r="B31" s="392" t="s">
        <v>9</v>
      </c>
      <c r="C31" s="22">
        <v>2</v>
      </c>
      <c r="D31" s="22">
        <v>0</v>
      </c>
      <c r="E31" s="22">
        <v>0</v>
      </c>
      <c r="F31" s="22">
        <v>15</v>
      </c>
      <c r="G31" s="22">
        <v>3</v>
      </c>
      <c r="H31" s="22">
        <f t="shared" si="3"/>
        <v>12</v>
      </c>
      <c r="I31" s="22">
        <v>6</v>
      </c>
      <c r="K31" s="65">
        <v>1030</v>
      </c>
      <c r="L31" s="59">
        <v>1100</v>
      </c>
      <c r="M31" s="53"/>
      <c r="N31" s="202"/>
      <c r="O31" s="203"/>
      <c r="P31" s="203"/>
      <c r="Q31" s="203"/>
      <c r="R31" s="202"/>
      <c r="S31" s="51"/>
      <c r="T31" s="202"/>
      <c r="U31" s="215"/>
      <c r="V31" s="216"/>
      <c r="W31" s="215"/>
      <c r="X31" s="218"/>
    </row>
    <row r="32" spans="2:24" ht="24">
      <c r="K32" s="65">
        <v>1100</v>
      </c>
      <c r="L32" s="59">
        <v>1130</v>
      </c>
      <c r="M32" s="53"/>
      <c r="N32" s="202"/>
      <c r="O32" s="203"/>
      <c r="P32" s="203"/>
      <c r="Q32" s="203"/>
      <c r="R32" s="202"/>
      <c r="S32" s="51"/>
      <c r="T32" s="202"/>
      <c r="U32" s="215"/>
      <c r="V32" s="216"/>
      <c r="W32" s="215"/>
      <c r="X32" s="217"/>
    </row>
    <row r="33" spans="2:25" ht="24">
      <c r="K33" s="65">
        <v>1130</v>
      </c>
      <c r="L33" s="59">
        <v>1200</v>
      </c>
      <c r="M33" s="53"/>
      <c r="N33" s="202"/>
      <c r="O33" s="203"/>
      <c r="P33" s="203"/>
      <c r="Q33" s="203"/>
      <c r="R33" s="204"/>
      <c r="S33" s="329" t="s">
        <v>145</v>
      </c>
      <c r="T33" s="248" t="s">
        <v>17</v>
      </c>
      <c r="U33" s="253"/>
      <c r="V33" s="254" t="s">
        <v>121</v>
      </c>
      <c r="W33" s="253"/>
      <c r="X33" s="326" t="s">
        <v>9</v>
      </c>
      <c r="Y33" s="327" t="s">
        <v>147</v>
      </c>
    </row>
    <row r="34" spans="2:25" ht="24">
      <c r="K34" s="65">
        <v>1200</v>
      </c>
      <c r="L34" s="59">
        <v>1230</v>
      </c>
      <c r="M34" s="53">
        <v>3.9</v>
      </c>
      <c r="N34" s="250" t="s">
        <v>21</v>
      </c>
      <c r="O34" s="251">
        <v>3</v>
      </c>
      <c r="P34" s="251" t="s">
        <v>121</v>
      </c>
      <c r="Q34" s="251">
        <v>10</v>
      </c>
      <c r="R34" s="248" t="s">
        <v>19</v>
      </c>
      <c r="S34" s="55"/>
      <c r="T34" s="57"/>
      <c r="U34" s="151"/>
      <c r="V34" s="171"/>
      <c r="W34" s="151"/>
      <c r="X34" s="67"/>
    </row>
    <row r="35" spans="2:25" ht="24">
      <c r="K35" s="65">
        <v>1230</v>
      </c>
      <c r="L35" s="59">
        <v>100</v>
      </c>
      <c r="M35" s="56"/>
      <c r="N35" s="202"/>
      <c r="O35" s="203"/>
      <c r="P35" s="203"/>
      <c r="Q35" s="203"/>
      <c r="R35" s="204"/>
      <c r="S35" s="54"/>
      <c r="T35" s="58"/>
      <c r="U35" s="150"/>
      <c r="V35" s="175"/>
      <c r="W35" s="150"/>
      <c r="X35" s="66"/>
    </row>
    <row r="36" spans="2:25" ht="24" customHeight="1" thickBot="1">
      <c r="K36" s="68">
        <v>100</v>
      </c>
      <c r="L36" s="69">
        <v>130</v>
      </c>
      <c r="M36" s="393" t="s">
        <v>146</v>
      </c>
      <c r="N36" s="252" t="s">
        <v>35</v>
      </c>
      <c r="O36" s="252"/>
      <c r="P36" s="252" t="s">
        <v>121</v>
      </c>
      <c r="Q36" s="252"/>
      <c r="R36" s="252" t="s">
        <v>36</v>
      </c>
      <c r="S36" s="73"/>
      <c r="T36" s="72"/>
      <c r="U36" s="164"/>
      <c r="V36" s="176"/>
      <c r="W36" s="164"/>
      <c r="X36" s="74"/>
    </row>
    <row r="37" spans="2:25" s="101" customFormat="1" ht="8" customHeight="1" thickBot="1"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77"/>
      <c r="W37" s="102"/>
      <c r="X37" s="102"/>
    </row>
    <row r="38" spans="2:25" ht="32" thickBot="1">
      <c r="B38" s="370" t="s">
        <v>93</v>
      </c>
      <c r="C38" s="371"/>
      <c r="D38" s="371"/>
      <c r="E38" s="371"/>
      <c r="F38" s="371"/>
      <c r="G38" s="371"/>
      <c r="H38" s="371"/>
      <c r="I38" s="372"/>
      <c r="K38" s="15" t="s">
        <v>24</v>
      </c>
      <c r="L38" s="16" t="s">
        <v>25</v>
      </c>
      <c r="M38" s="30" t="s">
        <v>54</v>
      </c>
      <c r="N38" s="364" t="s">
        <v>26</v>
      </c>
      <c r="O38" s="364"/>
      <c r="P38" s="364"/>
      <c r="Q38" s="364"/>
      <c r="R38" s="364"/>
      <c r="S38" s="30" t="s">
        <v>54</v>
      </c>
      <c r="T38" s="364" t="s">
        <v>27</v>
      </c>
      <c r="U38" s="365"/>
      <c r="V38" s="365"/>
      <c r="W38" s="365"/>
      <c r="X38" s="366"/>
    </row>
    <row r="39" spans="2:25" ht="24">
      <c r="B39" s="259" t="s">
        <v>70</v>
      </c>
      <c r="C39" s="160" t="s">
        <v>62</v>
      </c>
      <c r="D39" s="160" t="s">
        <v>63</v>
      </c>
      <c r="E39" s="160" t="s">
        <v>64</v>
      </c>
      <c r="F39" s="160" t="s">
        <v>65</v>
      </c>
      <c r="G39" s="160" t="s">
        <v>66</v>
      </c>
      <c r="H39" s="160" t="s">
        <v>67</v>
      </c>
      <c r="I39" s="160" t="s">
        <v>68</v>
      </c>
      <c r="K39" s="88">
        <v>800</v>
      </c>
      <c r="L39" s="17">
        <v>830</v>
      </c>
      <c r="M39" s="89"/>
      <c r="N39" s="82"/>
      <c r="O39" s="143"/>
      <c r="P39" s="143"/>
      <c r="Q39" s="143"/>
      <c r="R39" s="90"/>
      <c r="S39" s="91">
        <v>2.1</v>
      </c>
      <c r="T39" s="269" t="s">
        <v>75</v>
      </c>
      <c r="U39" s="270">
        <v>2</v>
      </c>
      <c r="V39" s="271" t="s">
        <v>121</v>
      </c>
      <c r="W39" s="270">
        <v>4</v>
      </c>
      <c r="X39" s="272" t="s">
        <v>1</v>
      </c>
    </row>
    <row r="40" spans="2:25" ht="24">
      <c r="B40" s="260" t="s">
        <v>4</v>
      </c>
      <c r="C40" s="22">
        <v>2</v>
      </c>
      <c r="D40" s="22">
        <v>0</v>
      </c>
      <c r="E40" s="22">
        <v>0</v>
      </c>
      <c r="F40" s="22">
        <v>10</v>
      </c>
      <c r="G40" s="22">
        <v>7</v>
      </c>
      <c r="H40" s="22">
        <f>F40-G40</f>
        <v>3</v>
      </c>
      <c r="I40" s="22">
        <v>6</v>
      </c>
      <c r="K40" s="32">
        <v>830</v>
      </c>
      <c r="L40" s="14">
        <v>900</v>
      </c>
      <c r="M40" s="89">
        <v>1.2</v>
      </c>
      <c r="N40" s="263" t="s">
        <v>4</v>
      </c>
      <c r="O40" s="264" t="s">
        <v>137</v>
      </c>
      <c r="P40" s="264" t="s">
        <v>121</v>
      </c>
      <c r="Q40" s="264" t="s">
        <v>138</v>
      </c>
      <c r="R40" s="265" t="s">
        <v>76</v>
      </c>
      <c r="S40" s="91"/>
      <c r="T40" s="273"/>
      <c r="U40" s="200"/>
      <c r="V40" s="274"/>
      <c r="W40" s="200"/>
      <c r="X40" s="234"/>
    </row>
    <row r="41" spans="2:25" ht="24">
      <c r="B41" s="260" t="s">
        <v>76</v>
      </c>
      <c r="C41" s="22">
        <v>1</v>
      </c>
      <c r="D41" s="22">
        <v>1</v>
      </c>
      <c r="E41" s="22">
        <v>0</v>
      </c>
      <c r="F41" s="22">
        <v>9</v>
      </c>
      <c r="G41" s="22">
        <v>7</v>
      </c>
      <c r="H41" s="22">
        <f t="shared" ref="H41:H42" si="4">F41-G41</f>
        <v>2</v>
      </c>
      <c r="I41" s="22">
        <v>3</v>
      </c>
      <c r="K41" s="32">
        <v>900</v>
      </c>
      <c r="L41" s="14">
        <v>930</v>
      </c>
      <c r="M41" s="89"/>
      <c r="N41" s="266"/>
      <c r="O41" s="209"/>
      <c r="P41" s="209"/>
      <c r="Q41" s="209"/>
      <c r="R41" s="266"/>
      <c r="S41" s="91">
        <v>2.2999999999999998</v>
      </c>
      <c r="T41" s="275" t="s">
        <v>0</v>
      </c>
      <c r="U41" s="276">
        <v>4</v>
      </c>
      <c r="V41" s="277" t="s">
        <v>121</v>
      </c>
      <c r="W41" s="276">
        <v>6</v>
      </c>
      <c r="X41" s="278" t="s">
        <v>1</v>
      </c>
    </row>
    <row r="42" spans="2:25" ht="24">
      <c r="B42" s="260" t="s">
        <v>2</v>
      </c>
      <c r="C42" s="22">
        <v>0</v>
      </c>
      <c r="D42" s="22">
        <v>2</v>
      </c>
      <c r="E42" s="22">
        <v>0</v>
      </c>
      <c r="F42" s="22">
        <v>5</v>
      </c>
      <c r="G42" s="22">
        <v>10</v>
      </c>
      <c r="H42" s="22">
        <f t="shared" si="4"/>
        <v>-5</v>
      </c>
      <c r="I42" s="22">
        <v>0</v>
      </c>
      <c r="K42" s="32">
        <v>930</v>
      </c>
      <c r="L42" s="14">
        <v>1000</v>
      </c>
      <c r="M42" s="89">
        <v>1.4</v>
      </c>
      <c r="N42" s="263" t="s">
        <v>4</v>
      </c>
      <c r="O42" s="264" t="s">
        <v>137</v>
      </c>
      <c r="P42" s="264" t="s">
        <v>121</v>
      </c>
      <c r="Q42" s="264" t="s">
        <v>142</v>
      </c>
      <c r="R42" s="265" t="s">
        <v>2</v>
      </c>
      <c r="S42" s="91"/>
      <c r="T42" s="273"/>
      <c r="U42" s="200"/>
      <c r="V42" s="274"/>
      <c r="W42" s="200"/>
      <c r="X42" s="279"/>
    </row>
    <row r="43" spans="2:25" ht="24">
      <c r="B43" s="259" t="s">
        <v>72</v>
      </c>
      <c r="C43" s="160" t="s">
        <v>62</v>
      </c>
      <c r="D43" s="160" t="s">
        <v>63</v>
      </c>
      <c r="E43" s="160" t="s">
        <v>64</v>
      </c>
      <c r="F43" s="160" t="s">
        <v>65</v>
      </c>
      <c r="G43" s="160" t="s">
        <v>66</v>
      </c>
      <c r="H43" s="160" t="s">
        <v>67</v>
      </c>
      <c r="I43" s="160" t="s">
        <v>68</v>
      </c>
      <c r="K43" s="32">
        <v>1000</v>
      </c>
      <c r="L43" s="14">
        <v>1030</v>
      </c>
      <c r="M43" s="89"/>
      <c r="N43" s="267"/>
      <c r="O43" s="209"/>
      <c r="P43" s="209"/>
      <c r="Q43" s="209"/>
      <c r="R43" s="266"/>
      <c r="S43" s="91">
        <v>2.5</v>
      </c>
      <c r="T43" s="270" t="s">
        <v>75</v>
      </c>
      <c r="U43" s="268">
        <v>3</v>
      </c>
      <c r="V43" s="271" t="s">
        <v>121</v>
      </c>
      <c r="W43" s="268">
        <v>7</v>
      </c>
      <c r="X43" s="280" t="s">
        <v>0</v>
      </c>
    </row>
    <row r="44" spans="2:25" ht="24">
      <c r="B44" s="261" t="s">
        <v>0</v>
      </c>
      <c r="C44" s="22">
        <v>1</v>
      </c>
      <c r="D44" s="22">
        <v>1</v>
      </c>
      <c r="E44" s="22">
        <v>0</v>
      </c>
      <c r="F44" s="22">
        <v>11</v>
      </c>
      <c r="G44" s="22">
        <v>9</v>
      </c>
      <c r="H44" s="22">
        <f>F44-G44</f>
        <v>2</v>
      </c>
      <c r="I44" s="22">
        <v>3</v>
      </c>
      <c r="K44" s="32">
        <v>1030</v>
      </c>
      <c r="L44" s="14">
        <v>1100</v>
      </c>
      <c r="M44" s="89">
        <v>1.6</v>
      </c>
      <c r="N44" s="263" t="s">
        <v>76</v>
      </c>
      <c r="O44" s="264" t="s">
        <v>137</v>
      </c>
      <c r="P44" s="264" t="s">
        <v>121</v>
      </c>
      <c r="Q44" s="264" t="s">
        <v>136</v>
      </c>
      <c r="R44" s="265" t="s">
        <v>2</v>
      </c>
      <c r="S44" s="91"/>
      <c r="T44" s="281"/>
      <c r="U44" s="200"/>
      <c r="V44" s="274"/>
      <c r="W44" s="200"/>
      <c r="X44" s="234"/>
    </row>
    <row r="45" spans="2:25" ht="24">
      <c r="B45" s="262" t="s">
        <v>75</v>
      </c>
      <c r="C45" s="22">
        <v>0</v>
      </c>
      <c r="D45" s="22">
        <v>2</v>
      </c>
      <c r="E45" s="22">
        <v>0</v>
      </c>
      <c r="F45" s="22">
        <v>5</v>
      </c>
      <c r="G45" s="22">
        <v>11</v>
      </c>
      <c r="H45" s="22">
        <f t="shared" ref="H45:H46" si="5">F45-G45</f>
        <v>-6</v>
      </c>
      <c r="I45" s="22">
        <v>0</v>
      </c>
      <c r="K45" s="32">
        <v>1100</v>
      </c>
      <c r="L45" s="14">
        <v>1130</v>
      </c>
      <c r="M45" s="89"/>
      <c r="N45" s="267"/>
      <c r="O45" s="209"/>
      <c r="P45" s="209"/>
      <c r="Q45" s="209"/>
      <c r="R45" s="266"/>
      <c r="S45" s="92"/>
      <c r="T45" s="209"/>
      <c r="U45" s="200"/>
      <c r="V45" s="274"/>
      <c r="W45" s="200"/>
      <c r="X45" s="234"/>
    </row>
    <row r="46" spans="2:25" ht="24">
      <c r="B46" s="335" t="s">
        <v>1</v>
      </c>
      <c r="C46" s="22">
        <v>2</v>
      </c>
      <c r="D46" s="22">
        <v>0</v>
      </c>
      <c r="E46" s="22">
        <v>0</v>
      </c>
      <c r="F46" s="22">
        <v>10</v>
      </c>
      <c r="G46" s="22">
        <v>6</v>
      </c>
      <c r="H46" s="22">
        <f t="shared" si="5"/>
        <v>4</v>
      </c>
      <c r="I46" s="22">
        <v>6</v>
      </c>
      <c r="K46" s="32">
        <v>1130</v>
      </c>
      <c r="L46" s="14">
        <v>1200</v>
      </c>
      <c r="M46" s="89" t="s">
        <v>83</v>
      </c>
      <c r="N46" s="263" t="s">
        <v>4</v>
      </c>
      <c r="O46" s="328" t="s">
        <v>149</v>
      </c>
      <c r="P46" s="268" t="s">
        <v>121</v>
      </c>
      <c r="Q46" s="268">
        <v>5</v>
      </c>
      <c r="R46" s="261" t="s">
        <v>0</v>
      </c>
      <c r="S46" s="93" t="s">
        <v>84</v>
      </c>
      <c r="T46" s="260" t="s">
        <v>1</v>
      </c>
      <c r="U46" s="282">
        <v>2</v>
      </c>
      <c r="V46" s="271" t="s">
        <v>121</v>
      </c>
      <c r="W46" s="282">
        <v>1</v>
      </c>
      <c r="X46" s="263" t="s">
        <v>76</v>
      </c>
    </row>
    <row r="47" spans="2:25" ht="29" customHeight="1">
      <c r="K47" s="32">
        <v>1200</v>
      </c>
      <c r="L47" s="14">
        <v>1230</v>
      </c>
      <c r="M47" s="89"/>
      <c r="N47" s="82"/>
      <c r="O47" s="143"/>
      <c r="P47" s="143"/>
      <c r="Q47" s="143"/>
      <c r="R47" s="90"/>
      <c r="S47" s="89">
        <v>2.9</v>
      </c>
      <c r="T47" s="260" t="s">
        <v>2</v>
      </c>
      <c r="U47" s="282">
        <v>0</v>
      </c>
      <c r="V47" s="283" t="s">
        <v>121</v>
      </c>
      <c r="W47" s="282">
        <v>5</v>
      </c>
      <c r="X47" s="262" t="s">
        <v>75</v>
      </c>
    </row>
    <row r="48" spans="2:25" ht="25" customHeight="1" thickBot="1">
      <c r="K48" s="35">
        <v>1230</v>
      </c>
      <c r="L48" s="36">
        <v>100</v>
      </c>
      <c r="M48" s="37"/>
      <c r="N48" s="94"/>
      <c r="O48" s="94"/>
      <c r="P48" s="94"/>
      <c r="Q48" s="94"/>
      <c r="R48" s="94"/>
      <c r="S48" s="330" t="s">
        <v>91</v>
      </c>
      <c r="T48" s="263" t="s">
        <v>4</v>
      </c>
      <c r="U48" s="284">
        <v>6</v>
      </c>
      <c r="V48" s="285" t="s">
        <v>121</v>
      </c>
      <c r="W48" s="284" t="s">
        <v>151</v>
      </c>
      <c r="X48" s="335" t="s">
        <v>1</v>
      </c>
      <c r="Y48" s="327" t="s">
        <v>147</v>
      </c>
    </row>
    <row r="49" spans="2:24" s="101" customFormat="1" ht="14" thickBot="1">
      <c r="V49" s="172"/>
    </row>
    <row r="50" spans="2:24" ht="32" thickBot="1">
      <c r="B50" s="377" t="s">
        <v>113</v>
      </c>
      <c r="C50" s="378"/>
      <c r="D50" s="378"/>
      <c r="E50" s="378"/>
      <c r="F50" s="378"/>
      <c r="G50" s="378"/>
      <c r="H50" s="378"/>
      <c r="I50" s="379"/>
      <c r="K50" s="15" t="s">
        <v>24</v>
      </c>
      <c r="L50" s="16" t="s">
        <v>25</v>
      </c>
      <c r="M50" s="30" t="s">
        <v>54</v>
      </c>
      <c r="N50" s="364" t="s">
        <v>26</v>
      </c>
      <c r="O50" s="364"/>
      <c r="P50" s="364"/>
      <c r="Q50" s="364"/>
      <c r="R50" s="364"/>
      <c r="S50" s="30" t="s">
        <v>54</v>
      </c>
      <c r="T50" s="364" t="s">
        <v>27</v>
      </c>
      <c r="U50" s="365"/>
      <c r="V50" s="365"/>
      <c r="W50" s="365"/>
      <c r="X50" s="366"/>
    </row>
    <row r="51" spans="2:24" ht="24">
      <c r="B51" s="286" t="s">
        <v>70</v>
      </c>
      <c r="C51" s="160" t="s">
        <v>62</v>
      </c>
      <c r="D51" s="160" t="s">
        <v>63</v>
      </c>
      <c r="E51" s="160" t="s">
        <v>64</v>
      </c>
      <c r="F51" s="160" t="s">
        <v>65</v>
      </c>
      <c r="G51" s="160" t="s">
        <v>66</v>
      </c>
      <c r="H51" s="160" t="s">
        <v>67</v>
      </c>
      <c r="I51" s="160" t="s">
        <v>68</v>
      </c>
      <c r="K51" s="40">
        <v>100</v>
      </c>
      <c r="L51" s="2">
        <v>130</v>
      </c>
      <c r="M51" s="103">
        <v>1.1100000000000001</v>
      </c>
      <c r="N51" s="289" t="s">
        <v>5</v>
      </c>
      <c r="O51" s="205">
        <v>3</v>
      </c>
      <c r="P51" s="205" t="s">
        <v>121</v>
      </c>
      <c r="Q51" s="205">
        <v>10</v>
      </c>
      <c r="R51" s="290" t="s">
        <v>11</v>
      </c>
      <c r="S51" s="84">
        <v>2.11</v>
      </c>
      <c r="T51" s="290" t="s">
        <v>37</v>
      </c>
      <c r="U51" s="203" t="s">
        <v>140</v>
      </c>
      <c r="V51" s="296" t="s">
        <v>121</v>
      </c>
      <c r="W51" s="203" t="s">
        <v>140</v>
      </c>
      <c r="X51" s="297" t="s">
        <v>7</v>
      </c>
    </row>
    <row r="52" spans="2:24" ht="24">
      <c r="B52" s="391" t="s">
        <v>12</v>
      </c>
      <c r="C52" s="14">
        <v>2</v>
      </c>
      <c r="D52" s="14">
        <v>0</v>
      </c>
      <c r="E52" s="14">
        <v>0</v>
      </c>
      <c r="F52" s="14">
        <v>21</v>
      </c>
      <c r="G52" s="14">
        <v>7</v>
      </c>
      <c r="H52" s="14">
        <f>F52-G52</f>
        <v>14</v>
      </c>
      <c r="I52" s="14">
        <v>6</v>
      </c>
      <c r="K52" s="40">
        <v>130</v>
      </c>
      <c r="L52" s="5">
        <v>200</v>
      </c>
      <c r="M52" s="104"/>
      <c r="N52" s="212"/>
      <c r="O52" s="232"/>
      <c r="P52" s="232"/>
      <c r="Q52" s="232"/>
      <c r="R52" s="291"/>
      <c r="S52" s="95"/>
      <c r="T52" s="201"/>
      <c r="U52" s="232"/>
      <c r="V52" s="233"/>
      <c r="W52" s="232"/>
      <c r="X52" s="238"/>
    </row>
    <row r="53" spans="2:24" ht="24">
      <c r="B53" s="287" t="s">
        <v>7</v>
      </c>
      <c r="C53" s="14">
        <v>0</v>
      </c>
      <c r="D53" s="14">
        <v>1</v>
      </c>
      <c r="E53" s="14">
        <v>1</v>
      </c>
      <c r="F53" s="339" t="s">
        <v>152</v>
      </c>
      <c r="G53" s="14">
        <v>18</v>
      </c>
      <c r="H53" s="14">
        <f t="shared" ref="H53:H54" si="6">F53-G53</f>
        <v>-7</v>
      </c>
      <c r="I53" s="14">
        <v>1</v>
      </c>
      <c r="K53" s="40">
        <v>200</v>
      </c>
      <c r="L53" s="5">
        <v>230</v>
      </c>
      <c r="M53" s="104">
        <v>1.1299999999999999</v>
      </c>
      <c r="N53" s="292" t="s">
        <v>8</v>
      </c>
      <c r="O53" s="203" t="s">
        <v>136</v>
      </c>
      <c r="P53" s="203" t="s">
        <v>121</v>
      </c>
      <c r="Q53" s="203" t="s">
        <v>141</v>
      </c>
      <c r="R53" s="293" t="s">
        <v>11</v>
      </c>
      <c r="S53" s="86">
        <v>2.13</v>
      </c>
      <c r="T53" s="202" t="s">
        <v>12</v>
      </c>
      <c r="U53" s="203" t="s">
        <v>144</v>
      </c>
      <c r="V53" s="296" t="s">
        <v>121</v>
      </c>
      <c r="W53" s="203" t="s">
        <v>137</v>
      </c>
      <c r="X53" s="297" t="s">
        <v>7</v>
      </c>
    </row>
    <row r="54" spans="2:24" ht="24">
      <c r="B54" s="267" t="s">
        <v>37</v>
      </c>
      <c r="C54" s="14">
        <v>0</v>
      </c>
      <c r="D54" s="14">
        <v>0</v>
      </c>
      <c r="E54" s="14">
        <v>1</v>
      </c>
      <c r="F54" s="14">
        <v>8</v>
      </c>
      <c r="G54" s="14">
        <v>15</v>
      </c>
      <c r="H54" s="14">
        <f t="shared" si="6"/>
        <v>-7</v>
      </c>
      <c r="I54" s="14">
        <v>1</v>
      </c>
      <c r="K54" s="40">
        <v>230</v>
      </c>
      <c r="L54" s="5">
        <v>300</v>
      </c>
      <c r="M54" s="104"/>
      <c r="N54" s="212"/>
      <c r="O54" s="232"/>
      <c r="P54" s="232"/>
      <c r="Q54" s="232"/>
      <c r="R54" s="291"/>
      <c r="S54" s="87"/>
      <c r="T54" s="201"/>
      <c r="U54" s="232"/>
      <c r="V54" s="233"/>
      <c r="W54" s="232"/>
      <c r="X54" s="238"/>
    </row>
    <row r="55" spans="2:24" ht="24">
      <c r="B55" s="286" t="s">
        <v>72</v>
      </c>
      <c r="C55" s="160" t="s">
        <v>62</v>
      </c>
      <c r="D55" s="160" t="s">
        <v>63</v>
      </c>
      <c r="E55" s="160" t="s">
        <v>64</v>
      </c>
      <c r="F55" s="160" t="s">
        <v>65</v>
      </c>
      <c r="G55" s="160" t="s">
        <v>66</v>
      </c>
      <c r="H55" s="160" t="s">
        <v>67</v>
      </c>
      <c r="I55" s="160" t="s">
        <v>68</v>
      </c>
      <c r="K55" s="40">
        <v>300</v>
      </c>
      <c r="L55" s="5">
        <v>330</v>
      </c>
      <c r="M55" s="104">
        <v>1.1499999999999999</v>
      </c>
      <c r="N55" s="294" t="s">
        <v>5</v>
      </c>
      <c r="O55" s="205"/>
      <c r="P55" s="205" t="s">
        <v>121</v>
      </c>
      <c r="Q55" s="205"/>
      <c r="R55" s="295" t="s">
        <v>8</v>
      </c>
      <c r="S55" s="86">
        <v>2.15</v>
      </c>
      <c r="T55" s="202" t="s">
        <v>12</v>
      </c>
      <c r="U55" s="203" t="s">
        <v>141</v>
      </c>
      <c r="V55" s="296" t="s">
        <v>121</v>
      </c>
      <c r="W55" s="203" t="s">
        <v>136</v>
      </c>
      <c r="X55" s="298" t="s">
        <v>37</v>
      </c>
    </row>
    <row r="56" spans="2:24" ht="24">
      <c r="B56" s="267" t="s">
        <v>11</v>
      </c>
      <c r="C56" s="14">
        <v>2</v>
      </c>
      <c r="D56" s="14">
        <v>0</v>
      </c>
      <c r="E56" s="14">
        <v>0</v>
      </c>
      <c r="F56" s="14">
        <v>19</v>
      </c>
      <c r="G56" s="14">
        <v>5</v>
      </c>
      <c r="H56" s="14">
        <f>F56-G56</f>
        <v>14</v>
      </c>
      <c r="I56" s="14">
        <v>6</v>
      </c>
      <c r="K56" s="40">
        <v>330</v>
      </c>
      <c r="L56" s="5">
        <v>400</v>
      </c>
      <c r="M56" s="104"/>
      <c r="N56" s="212"/>
      <c r="O56" s="232"/>
      <c r="P56" s="232"/>
      <c r="Q56" s="232"/>
      <c r="R56" s="291"/>
      <c r="S56" s="86"/>
      <c r="T56" s="201"/>
      <c r="U56" s="232"/>
      <c r="V56" s="233"/>
      <c r="W56" s="232"/>
      <c r="X56" s="238"/>
    </row>
    <row r="57" spans="2:24" ht="24">
      <c r="B57" s="287" t="s">
        <v>8</v>
      </c>
      <c r="C57" s="14">
        <v>0</v>
      </c>
      <c r="D57" s="14">
        <v>1</v>
      </c>
      <c r="E57" s="14">
        <v>0</v>
      </c>
      <c r="F57" s="14">
        <v>3</v>
      </c>
      <c r="G57" s="14">
        <v>18</v>
      </c>
      <c r="H57" s="14">
        <f t="shared" ref="H57:H58" si="7">F57-G57</f>
        <v>-15</v>
      </c>
      <c r="I57" s="14">
        <v>0</v>
      </c>
      <c r="K57" s="40">
        <v>400</v>
      </c>
      <c r="L57" s="5">
        <v>430</v>
      </c>
      <c r="M57" s="104" t="s">
        <v>95</v>
      </c>
      <c r="N57" s="267" t="s">
        <v>12</v>
      </c>
      <c r="O57" s="203" t="s">
        <v>132</v>
      </c>
      <c r="P57" s="203" t="s">
        <v>121</v>
      </c>
      <c r="Q57" s="203" t="s">
        <v>138</v>
      </c>
      <c r="R57" s="288" t="s">
        <v>5</v>
      </c>
      <c r="S57" s="86" t="s">
        <v>96</v>
      </c>
      <c r="T57" s="293" t="s">
        <v>11</v>
      </c>
      <c r="U57" s="203" t="s">
        <v>141</v>
      </c>
      <c r="V57" s="296" t="s">
        <v>121</v>
      </c>
      <c r="W57" s="203" t="s">
        <v>136</v>
      </c>
      <c r="X57" s="297" t="s">
        <v>7</v>
      </c>
    </row>
    <row r="58" spans="2:24" ht="24">
      <c r="B58" s="288" t="s">
        <v>5</v>
      </c>
      <c r="C58" s="14">
        <v>0</v>
      </c>
      <c r="D58" s="14">
        <v>1</v>
      </c>
      <c r="E58" s="14">
        <v>0</v>
      </c>
      <c r="F58" s="14">
        <v>12</v>
      </c>
      <c r="G58" s="14">
        <v>12</v>
      </c>
      <c r="H58" s="14">
        <f t="shared" si="7"/>
        <v>0</v>
      </c>
      <c r="I58" s="14">
        <v>3</v>
      </c>
      <c r="K58" s="40">
        <v>430</v>
      </c>
      <c r="L58" s="5">
        <v>500</v>
      </c>
      <c r="M58" s="104"/>
      <c r="N58" s="212"/>
      <c r="O58" s="232"/>
      <c r="P58" s="232"/>
      <c r="Q58" s="232"/>
      <c r="R58" s="291"/>
      <c r="S58" s="86"/>
      <c r="T58" s="201"/>
      <c r="U58" s="232"/>
      <c r="V58" s="233"/>
      <c r="W58" s="232"/>
      <c r="X58" s="238"/>
    </row>
    <row r="59" spans="2:24" ht="24">
      <c r="K59" s="96">
        <v>500</v>
      </c>
      <c r="L59" s="11">
        <v>530</v>
      </c>
      <c r="M59" s="105">
        <v>1.19</v>
      </c>
      <c r="N59" s="298" t="s">
        <v>37</v>
      </c>
      <c r="O59" s="203" t="s">
        <v>141</v>
      </c>
      <c r="P59" s="203" t="s">
        <v>121</v>
      </c>
      <c r="Q59" s="203" t="s">
        <v>133</v>
      </c>
      <c r="R59" s="287" t="s">
        <v>8</v>
      </c>
      <c r="S59" s="98"/>
      <c r="T59" s="99"/>
      <c r="U59" s="165"/>
      <c r="V59" s="178"/>
      <c r="W59" s="165"/>
      <c r="X59" s="100"/>
    </row>
    <row r="60" spans="2:24" ht="25" thickBot="1">
      <c r="K60" s="41">
        <v>530</v>
      </c>
      <c r="L60" s="42">
        <v>600</v>
      </c>
      <c r="M60" s="106"/>
      <c r="N60" s="152"/>
      <c r="O60" s="140"/>
      <c r="P60" s="140"/>
      <c r="Q60" s="140"/>
      <c r="R60" s="153"/>
      <c r="S60" s="331" t="s">
        <v>102</v>
      </c>
      <c r="T60" s="391" t="s">
        <v>12</v>
      </c>
      <c r="U60" s="166" t="s">
        <v>134</v>
      </c>
      <c r="V60" s="179" t="s">
        <v>121</v>
      </c>
      <c r="W60" s="166" t="s">
        <v>140</v>
      </c>
      <c r="X60" s="293" t="s">
        <v>11</v>
      </c>
    </row>
    <row r="61" spans="2:24" s="101" customFormat="1" ht="14" thickBot="1">
      <c r="V61" s="172"/>
    </row>
    <row r="62" spans="2:24" ht="32" thickBot="1">
      <c r="B62" s="380" t="s">
        <v>105</v>
      </c>
      <c r="C62" s="381"/>
      <c r="D62" s="381"/>
      <c r="E62" s="381"/>
      <c r="F62" s="381"/>
      <c r="G62" s="381"/>
      <c r="H62" s="381"/>
      <c r="I62" s="382"/>
      <c r="K62" s="46" t="s">
        <v>24</v>
      </c>
      <c r="L62" s="47" t="s">
        <v>25</v>
      </c>
      <c r="M62" s="47" t="s">
        <v>54</v>
      </c>
      <c r="N62" s="356" t="s">
        <v>52</v>
      </c>
      <c r="O62" s="356"/>
      <c r="P62" s="356"/>
      <c r="Q62" s="356"/>
      <c r="R62" s="356"/>
      <c r="S62" s="48" t="s">
        <v>54</v>
      </c>
      <c r="T62" s="356" t="s">
        <v>53</v>
      </c>
      <c r="U62" s="362"/>
      <c r="V62" s="362"/>
      <c r="W62" s="362"/>
      <c r="X62" s="357"/>
    </row>
    <row r="63" spans="2:24" ht="24">
      <c r="B63" s="299" t="s">
        <v>61</v>
      </c>
      <c r="C63" s="160" t="s">
        <v>62</v>
      </c>
      <c r="D63" s="160" t="s">
        <v>63</v>
      </c>
      <c r="E63" s="160" t="s">
        <v>64</v>
      </c>
      <c r="F63" s="160" t="s">
        <v>65</v>
      </c>
      <c r="G63" s="160" t="s">
        <v>66</v>
      </c>
      <c r="H63" s="160" t="s">
        <v>67</v>
      </c>
      <c r="I63" s="160" t="s">
        <v>68</v>
      </c>
      <c r="K63" s="65">
        <v>900</v>
      </c>
      <c r="L63" s="59">
        <v>930</v>
      </c>
      <c r="M63" s="53">
        <v>3.3</v>
      </c>
      <c r="N63" s="302" t="s">
        <v>29</v>
      </c>
      <c r="O63" s="303" t="s">
        <v>141</v>
      </c>
      <c r="P63" s="303" t="s">
        <v>121</v>
      </c>
      <c r="Q63" s="303" t="s">
        <v>136</v>
      </c>
      <c r="R63" s="302" t="s">
        <v>30</v>
      </c>
      <c r="S63" s="51"/>
      <c r="T63" s="57"/>
      <c r="U63" s="151"/>
      <c r="V63" s="171"/>
      <c r="W63" s="151"/>
      <c r="X63" s="67"/>
    </row>
    <row r="64" spans="2:24" ht="24">
      <c r="B64" s="335" t="s">
        <v>29</v>
      </c>
      <c r="C64" s="22">
        <v>1</v>
      </c>
      <c r="D64" s="22">
        <v>1</v>
      </c>
      <c r="E64" s="22">
        <v>1</v>
      </c>
      <c r="F64" s="22">
        <v>21</v>
      </c>
      <c r="G64" s="22">
        <v>15</v>
      </c>
      <c r="H64" s="22">
        <f>F64-G64</f>
        <v>6</v>
      </c>
      <c r="I64" s="22">
        <v>4</v>
      </c>
      <c r="K64" s="65">
        <v>930</v>
      </c>
      <c r="L64" s="59">
        <v>1000</v>
      </c>
      <c r="M64" s="53"/>
      <c r="N64" s="202"/>
      <c r="O64" s="203"/>
      <c r="P64" s="203"/>
      <c r="Q64" s="203"/>
      <c r="R64" s="202"/>
      <c r="S64" s="51"/>
      <c r="T64" s="22"/>
      <c r="U64" s="149"/>
      <c r="V64" s="170"/>
      <c r="W64" s="149"/>
      <c r="X64" s="33"/>
    </row>
    <row r="65" spans="2:24" ht="24">
      <c r="B65" s="300" t="s">
        <v>30</v>
      </c>
      <c r="C65" s="22">
        <v>0</v>
      </c>
      <c r="D65" s="22">
        <v>3</v>
      </c>
      <c r="E65" s="22">
        <v>0</v>
      </c>
      <c r="F65" s="22">
        <v>11</v>
      </c>
      <c r="G65" s="22">
        <v>30</v>
      </c>
      <c r="H65" s="22">
        <f t="shared" ref="H65:H67" si="8">F65-G65</f>
        <v>-19</v>
      </c>
      <c r="I65" s="22">
        <v>0</v>
      </c>
      <c r="K65" s="65">
        <v>1000</v>
      </c>
      <c r="L65" s="59">
        <v>1030</v>
      </c>
      <c r="M65" s="53">
        <v>3.5</v>
      </c>
      <c r="N65" s="304" t="s">
        <v>32</v>
      </c>
      <c r="O65" s="305">
        <v>9</v>
      </c>
      <c r="P65" s="305" t="s">
        <v>121</v>
      </c>
      <c r="Q65" s="305">
        <v>13</v>
      </c>
      <c r="R65" s="302" t="s">
        <v>31</v>
      </c>
      <c r="S65" s="51"/>
      <c r="T65" s="61"/>
      <c r="U65" s="143"/>
      <c r="V65" s="169"/>
      <c r="W65" s="143"/>
      <c r="X65" s="60"/>
    </row>
    <row r="66" spans="2:24" ht="24">
      <c r="B66" s="300" t="s">
        <v>31</v>
      </c>
      <c r="C66" s="22">
        <v>2</v>
      </c>
      <c r="D66" s="22">
        <v>0</v>
      </c>
      <c r="E66" s="22">
        <v>0</v>
      </c>
      <c r="F66" s="22">
        <v>25</v>
      </c>
      <c r="G66" s="22">
        <v>16</v>
      </c>
      <c r="H66" s="22">
        <f t="shared" si="8"/>
        <v>9</v>
      </c>
      <c r="I66" s="22">
        <v>6</v>
      </c>
      <c r="K66" s="65">
        <v>1030</v>
      </c>
      <c r="L66" s="59">
        <v>1100</v>
      </c>
      <c r="M66" s="53">
        <v>3.6</v>
      </c>
      <c r="N66" s="302" t="s">
        <v>30</v>
      </c>
      <c r="O66" s="303" t="s">
        <v>134</v>
      </c>
      <c r="P66" s="303" t="s">
        <v>121</v>
      </c>
      <c r="Q66" s="303" t="s">
        <v>144</v>
      </c>
      <c r="R66" s="302" t="s">
        <v>31</v>
      </c>
      <c r="S66" s="51"/>
      <c r="T66" s="57"/>
      <c r="U66" s="151"/>
      <c r="V66" s="171"/>
      <c r="W66" s="151"/>
      <c r="X66" s="67"/>
    </row>
    <row r="67" spans="2:24" ht="24">
      <c r="B67" s="301" t="s">
        <v>32</v>
      </c>
      <c r="C67" s="22">
        <v>1</v>
      </c>
      <c r="D67" s="22">
        <v>1</v>
      </c>
      <c r="E67" s="22">
        <v>1</v>
      </c>
      <c r="F67" s="22">
        <v>25</v>
      </c>
      <c r="G67" s="22">
        <v>23</v>
      </c>
      <c r="H67" s="22">
        <f t="shared" si="8"/>
        <v>2</v>
      </c>
      <c r="I67" s="22">
        <v>4</v>
      </c>
      <c r="K67" s="65">
        <v>1100</v>
      </c>
      <c r="L67" s="59">
        <v>1130</v>
      </c>
      <c r="M67" s="53"/>
      <c r="N67" s="202"/>
      <c r="O67" s="203"/>
      <c r="P67" s="203"/>
      <c r="Q67" s="203"/>
      <c r="R67" s="202"/>
      <c r="S67" s="51">
        <v>4.7</v>
      </c>
      <c r="T67" s="302" t="s">
        <v>29</v>
      </c>
      <c r="U67" s="306" t="s">
        <v>132</v>
      </c>
      <c r="V67" s="307" t="s">
        <v>121</v>
      </c>
      <c r="W67" s="306" t="s">
        <v>132</v>
      </c>
      <c r="X67" s="308" t="s">
        <v>32</v>
      </c>
    </row>
    <row r="68" spans="2:24" ht="24">
      <c r="K68" s="65">
        <v>1130</v>
      </c>
      <c r="L68" s="59">
        <v>1200</v>
      </c>
      <c r="M68" s="53">
        <v>3.8</v>
      </c>
      <c r="N68" s="302" t="s">
        <v>30</v>
      </c>
      <c r="O68" s="303" t="s">
        <v>136</v>
      </c>
      <c r="P68" s="303" t="s">
        <v>121</v>
      </c>
      <c r="Q68" s="303" t="s">
        <v>132</v>
      </c>
      <c r="R68" s="304" t="s">
        <v>32</v>
      </c>
      <c r="S68" s="54"/>
      <c r="T68" s="199"/>
      <c r="U68" s="209"/>
      <c r="V68" s="210"/>
      <c r="W68" s="209"/>
      <c r="X68" s="211"/>
    </row>
    <row r="69" spans="2:24" ht="24">
      <c r="K69" s="65">
        <v>1200</v>
      </c>
      <c r="L69" s="59">
        <v>1230</v>
      </c>
      <c r="M69" s="53"/>
      <c r="N69" s="22"/>
      <c r="O69" s="140"/>
      <c r="P69" s="140"/>
      <c r="Q69" s="140"/>
      <c r="R69" s="61"/>
      <c r="S69" s="55">
        <v>4.9000000000000004</v>
      </c>
      <c r="T69" s="302" t="s">
        <v>29</v>
      </c>
      <c r="U69" s="306" t="s">
        <v>138</v>
      </c>
      <c r="V69" s="307" t="s">
        <v>121</v>
      </c>
      <c r="W69" s="306" t="s">
        <v>137</v>
      </c>
      <c r="X69" s="309" t="s">
        <v>31</v>
      </c>
    </row>
    <row r="70" spans="2:24" ht="24">
      <c r="K70" s="65">
        <v>1230</v>
      </c>
      <c r="L70" s="59">
        <v>100</v>
      </c>
      <c r="M70" s="56"/>
      <c r="N70" s="57"/>
      <c r="O70" s="142"/>
      <c r="P70" s="142"/>
      <c r="Q70" s="142"/>
      <c r="R70" s="58"/>
      <c r="S70" s="54"/>
      <c r="T70" s="204"/>
      <c r="U70" s="294"/>
      <c r="V70" s="310"/>
      <c r="W70" s="294"/>
      <c r="X70" s="217"/>
    </row>
    <row r="71" spans="2:24" ht="25" thickBot="1">
      <c r="K71" s="68">
        <v>100</v>
      </c>
      <c r="L71" s="69">
        <v>130</v>
      </c>
      <c r="M71" s="70"/>
      <c r="N71" s="72"/>
      <c r="O71" s="72"/>
      <c r="P71" s="72"/>
      <c r="Q71" s="72"/>
      <c r="R71" s="72"/>
      <c r="S71" s="332" t="s">
        <v>58</v>
      </c>
      <c r="T71" s="311" t="s">
        <v>148</v>
      </c>
      <c r="U71" s="312">
        <v>5</v>
      </c>
      <c r="V71" s="313" t="s">
        <v>121</v>
      </c>
      <c r="W71" s="312">
        <v>8</v>
      </c>
      <c r="X71" s="336" t="s">
        <v>29</v>
      </c>
    </row>
    <row r="72" spans="2:24" s="101" customFormat="1" ht="14" thickBot="1">
      <c r="V72" s="172"/>
    </row>
    <row r="73" spans="2:24" ht="32" thickBot="1">
      <c r="B73" s="373" t="s">
        <v>106</v>
      </c>
      <c r="C73" s="374"/>
      <c r="D73" s="374"/>
      <c r="E73" s="374"/>
      <c r="F73" s="374"/>
      <c r="G73" s="374"/>
      <c r="H73" s="374"/>
      <c r="I73" s="375"/>
      <c r="K73" s="46" t="s">
        <v>24</v>
      </c>
      <c r="L73" s="47" t="s">
        <v>25</v>
      </c>
      <c r="M73" s="47" t="s">
        <v>54</v>
      </c>
      <c r="N73" s="376" t="s">
        <v>26</v>
      </c>
      <c r="O73" s="358"/>
      <c r="P73" s="358"/>
      <c r="Q73" s="358"/>
      <c r="R73" s="376"/>
      <c r="S73" s="108" t="s">
        <v>54</v>
      </c>
      <c r="T73" s="376" t="s">
        <v>27</v>
      </c>
      <c r="U73" s="358"/>
      <c r="V73" s="358"/>
      <c r="W73" s="358"/>
      <c r="X73" s="376"/>
    </row>
    <row r="74" spans="2:24" ht="24">
      <c r="B74" s="314" t="s">
        <v>70</v>
      </c>
      <c r="C74" s="160" t="s">
        <v>62</v>
      </c>
      <c r="D74" s="160" t="s">
        <v>63</v>
      </c>
      <c r="E74" s="160" t="s">
        <v>64</v>
      </c>
      <c r="F74" s="160" t="s">
        <v>65</v>
      </c>
      <c r="G74" s="160" t="s">
        <v>66</v>
      </c>
      <c r="H74" s="160" t="s">
        <v>67</v>
      </c>
      <c r="I74" s="160" t="s">
        <v>68</v>
      </c>
      <c r="J74" s="325"/>
      <c r="K74" s="59">
        <v>130</v>
      </c>
      <c r="L74" s="59">
        <v>200</v>
      </c>
      <c r="M74" s="104">
        <v>1.1200000000000001</v>
      </c>
      <c r="N74" s="315" t="s">
        <v>6</v>
      </c>
      <c r="O74" s="316">
        <v>12</v>
      </c>
      <c r="P74" s="316" t="s">
        <v>121</v>
      </c>
      <c r="Q74" s="316">
        <v>6</v>
      </c>
      <c r="R74" s="315" t="s">
        <v>38</v>
      </c>
      <c r="S74" s="85">
        <v>2.12</v>
      </c>
      <c r="T74" s="315" t="s">
        <v>125</v>
      </c>
      <c r="U74" s="316">
        <v>9</v>
      </c>
      <c r="V74" s="320" t="s">
        <v>121</v>
      </c>
      <c r="W74" s="316">
        <v>2</v>
      </c>
      <c r="X74" s="315" t="s">
        <v>18</v>
      </c>
    </row>
    <row r="75" spans="2:24" ht="24">
      <c r="B75" s="315" t="s">
        <v>6</v>
      </c>
      <c r="C75" s="22">
        <v>2</v>
      </c>
      <c r="D75" s="22">
        <v>0</v>
      </c>
      <c r="E75" s="22">
        <v>0</v>
      </c>
      <c r="F75" s="22">
        <v>21</v>
      </c>
      <c r="G75" s="22">
        <v>13</v>
      </c>
      <c r="H75" s="22">
        <f>F75-G75</f>
        <v>8</v>
      </c>
      <c r="I75" s="22">
        <v>6</v>
      </c>
      <c r="J75" s="325"/>
      <c r="K75" s="59">
        <v>200</v>
      </c>
      <c r="L75" s="59">
        <v>230</v>
      </c>
      <c r="M75" s="104">
        <v>1.1299999999999999</v>
      </c>
      <c r="N75" s="317"/>
      <c r="O75" s="318"/>
      <c r="P75" s="318"/>
      <c r="Q75" s="318"/>
      <c r="R75" s="202"/>
      <c r="S75" s="86"/>
      <c r="T75" s="202"/>
      <c r="U75" s="203"/>
      <c r="V75" s="296"/>
      <c r="W75" s="203"/>
      <c r="X75" s="295"/>
    </row>
    <row r="76" spans="2:24" ht="24">
      <c r="B76" s="392" t="s">
        <v>3</v>
      </c>
      <c r="C76" s="22">
        <v>1</v>
      </c>
      <c r="D76" s="22">
        <v>1</v>
      </c>
      <c r="E76" s="22">
        <v>0</v>
      </c>
      <c r="F76" s="22">
        <v>15</v>
      </c>
      <c r="G76" s="22">
        <v>10</v>
      </c>
      <c r="H76" s="22">
        <f>F76-G76</f>
        <v>5</v>
      </c>
      <c r="I76" s="22">
        <v>3</v>
      </c>
      <c r="J76" s="325"/>
      <c r="K76" s="59">
        <v>230</v>
      </c>
      <c r="L76" s="59">
        <v>300</v>
      </c>
      <c r="M76" s="104">
        <v>1.1399999999999999</v>
      </c>
      <c r="N76" s="315" t="s">
        <v>6</v>
      </c>
      <c r="O76" s="316">
        <v>9</v>
      </c>
      <c r="P76" s="316" t="s">
        <v>121</v>
      </c>
      <c r="Q76" s="316">
        <v>7</v>
      </c>
      <c r="R76" s="315" t="s">
        <v>39</v>
      </c>
      <c r="S76" s="87" t="s">
        <v>94</v>
      </c>
      <c r="T76" s="315" t="s">
        <v>125</v>
      </c>
      <c r="U76" s="316">
        <v>10</v>
      </c>
      <c r="V76" s="320" t="s">
        <v>121</v>
      </c>
      <c r="W76" s="316">
        <v>8</v>
      </c>
      <c r="X76" s="315" t="s">
        <v>23</v>
      </c>
    </row>
    <row r="77" spans="2:24" ht="24">
      <c r="B77" s="315" t="s">
        <v>107</v>
      </c>
      <c r="C77" s="22">
        <v>0</v>
      </c>
      <c r="D77" s="22">
        <v>2</v>
      </c>
      <c r="E77" s="22">
        <v>0</v>
      </c>
      <c r="F77" s="22">
        <v>7</v>
      </c>
      <c r="G77" s="22">
        <v>20</v>
      </c>
      <c r="H77" s="22">
        <f>F77-G77</f>
        <v>-13</v>
      </c>
      <c r="I77" s="22">
        <v>0</v>
      </c>
      <c r="J77" s="325"/>
      <c r="K77" s="59">
        <v>300</v>
      </c>
      <c r="L77" s="59">
        <v>330</v>
      </c>
      <c r="M77" s="104">
        <v>1.1499999999999999</v>
      </c>
      <c r="N77" s="204"/>
      <c r="O77" s="319"/>
      <c r="P77" s="319"/>
      <c r="Q77" s="319"/>
      <c r="R77" s="317"/>
      <c r="S77" s="86"/>
      <c r="T77" s="202"/>
      <c r="U77" s="203"/>
      <c r="V77" s="296"/>
      <c r="W77" s="203"/>
      <c r="X77" s="202"/>
    </row>
    <row r="78" spans="2:24" ht="24">
      <c r="B78" s="314" t="s">
        <v>72</v>
      </c>
      <c r="C78" s="160" t="s">
        <v>62</v>
      </c>
      <c r="D78" s="160" t="s">
        <v>63</v>
      </c>
      <c r="E78" s="160" t="s">
        <v>64</v>
      </c>
      <c r="F78" s="160" t="s">
        <v>65</v>
      </c>
      <c r="G78" s="160" t="s">
        <v>66</v>
      </c>
      <c r="H78" s="160" t="s">
        <v>67</v>
      </c>
      <c r="I78" s="160" t="s">
        <v>68</v>
      </c>
      <c r="J78" s="325"/>
      <c r="K78" s="59">
        <v>330</v>
      </c>
      <c r="L78" s="59">
        <v>400</v>
      </c>
      <c r="M78" s="104">
        <v>1.1599999999999999</v>
      </c>
      <c r="N78" s="315" t="s">
        <v>39</v>
      </c>
      <c r="O78" s="316">
        <v>8</v>
      </c>
      <c r="P78" s="316" t="s">
        <v>121</v>
      </c>
      <c r="Q78" s="316">
        <v>1</v>
      </c>
      <c r="R78" s="315" t="s">
        <v>38</v>
      </c>
      <c r="S78" s="86">
        <v>2.16</v>
      </c>
      <c r="T78" s="315" t="s">
        <v>23</v>
      </c>
      <c r="U78" s="316"/>
      <c r="V78" s="320" t="s">
        <v>121</v>
      </c>
      <c r="W78" s="316"/>
      <c r="X78" s="315" t="s">
        <v>18</v>
      </c>
    </row>
    <row r="79" spans="2:24" ht="24">
      <c r="B79" s="315" t="s">
        <v>125</v>
      </c>
      <c r="C79" s="22">
        <v>2</v>
      </c>
      <c r="D79" s="22">
        <v>0</v>
      </c>
      <c r="E79" s="22">
        <v>0</v>
      </c>
      <c r="F79" s="22">
        <v>19</v>
      </c>
      <c r="G79" s="22">
        <v>10</v>
      </c>
      <c r="H79" s="22">
        <f>F79-G79</f>
        <v>9</v>
      </c>
      <c r="I79" s="22">
        <v>6</v>
      </c>
      <c r="J79" s="325"/>
      <c r="K79" s="59">
        <v>400</v>
      </c>
      <c r="L79" s="59">
        <v>430</v>
      </c>
      <c r="M79" s="104"/>
      <c r="N79" s="202"/>
      <c r="O79" s="203"/>
      <c r="P79" s="203"/>
      <c r="Q79" s="203"/>
      <c r="R79" s="202"/>
      <c r="S79" s="86"/>
      <c r="T79" s="57"/>
      <c r="U79" s="142"/>
      <c r="V79" s="181"/>
      <c r="W79" s="142"/>
      <c r="X79" s="57"/>
    </row>
    <row r="80" spans="2:24" ht="24">
      <c r="B80" s="315" t="s">
        <v>23</v>
      </c>
      <c r="C80" s="22">
        <v>1</v>
      </c>
      <c r="D80" s="22">
        <v>1</v>
      </c>
      <c r="E80" s="22">
        <v>0</v>
      </c>
      <c r="F80" s="22">
        <v>18</v>
      </c>
      <c r="G80" s="22">
        <v>17</v>
      </c>
      <c r="H80" s="22">
        <f t="shared" ref="H80:H81" si="9">F80-G80</f>
        <v>1</v>
      </c>
      <c r="I80" s="22">
        <v>3</v>
      </c>
      <c r="J80" s="325"/>
      <c r="K80" s="59">
        <v>430</v>
      </c>
      <c r="L80" s="59">
        <v>500</v>
      </c>
      <c r="M80" s="104" t="s">
        <v>97</v>
      </c>
      <c r="N80" s="315" t="s">
        <v>6</v>
      </c>
      <c r="O80" s="316">
        <v>12</v>
      </c>
      <c r="P80" s="316" t="s">
        <v>121</v>
      </c>
      <c r="Q80" s="316">
        <v>7</v>
      </c>
      <c r="R80" s="315" t="s">
        <v>23</v>
      </c>
      <c r="S80" s="86" t="s">
        <v>98</v>
      </c>
      <c r="T80" s="315" t="s">
        <v>125</v>
      </c>
      <c r="U80" s="148">
        <v>3</v>
      </c>
      <c r="V80" s="180" t="s">
        <v>121</v>
      </c>
      <c r="W80" s="148">
        <v>6</v>
      </c>
      <c r="X80" s="315" t="s">
        <v>3</v>
      </c>
    </row>
    <row r="81" spans="2:24" ht="24">
      <c r="B81" s="315" t="s">
        <v>108</v>
      </c>
      <c r="C81" s="22">
        <v>0</v>
      </c>
      <c r="D81" s="22">
        <v>2</v>
      </c>
      <c r="E81" s="22">
        <v>0</v>
      </c>
      <c r="F81" s="22">
        <v>9</v>
      </c>
      <c r="G81" s="22">
        <v>19</v>
      </c>
      <c r="H81" s="22">
        <f t="shared" si="9"/>
        <v>-10</v>
      </c>
      <c r="I81" s="22">
        <v>0</v>
      </c>
      <c r="J81" s="325"/>
      <c r="K81" s="109">
        <v>500</v>
      </c>
      <c r="L81" s="109">
        <v>530</v>
      </c>
      <c r="M81" s="105"/>
      <c r="N81" s="97"/>
      <c r="O81" s="147"/>
      <c r="P81" s="147"/>
      <c r="Q81" s="147"/>
      <c r="R81" s="97"/>
      <c r="S81" s="98">
        <v>2.19</v>
      </c>
      <c r="T81" s="315" t="s">
        <v>38</v>
      </c>
      <c r="U81" s="167">
        <v>8</v>
      </c>
      <c r="V81" s="182" t="s">
        <v>121</v>
      </c>
      <c r="W81" s="167">
        <v>7</v>
      </c>
      <c r="X81" s="315" t="s">
        <v>18</v>
      </c>
    </row>
    <row r="82" spans="2:24" ht="24">
      <c r="K82" s="59">
        <v>530</v>
      </c>
      <c r="L82" s="59">
        <v>600</v>
      </c>
      <c r="M82" s="333" t="s">
        <v>99</v>
      </c>
      <c r="N82" s="315" t="s">
        <v>6</v>
      </c>
      <c r="O82" s="148">
        <v>5</v>
      </c>
      <c r="P82" s="148" t="s">
        <v>121</v>
      </c>
      <c r="Q82" s="148">
        <v>6</v>
      </c>
      <c r="R82" s="392" t="s">
        <v>3</v>
      </c>
      <c r="S82" s="86"/>
      <c r="T82" s="57"/>
      <c r="U82" s="142"/>
      <c r="V82" s="181"/>
      <c r="W82" s="142"/>
      <c r="X82" s="57"/>
    </row>
    <row r="83" spans="2:24" s="101" customFormat="1">
      <c r="V83" s="172"/>
    </row>
    <row r="84" spans="2:24" ht="31">
      <c r="B84" s="383" t="s">
        <v>112</v>
      </c>
      <c r="C84" s="384"/>
      <c r="D84" s="384"/>
      <c r="E84" s="384"/>
      <c r="F84" s="384"/>
      <c r="G84" s="384"/>
      <c r="H84" s="384"/>
      <c r="I84" s="385"/>
      <c r="K84" s="389"/>
      <c r="L84" s="389"/>
      <c r="M84" s="389"/>
      <c r="N84" s="389"/>
      <c r="O84" s="389"/>
      <c r="P84" s="389"/>
      <c r="Q84" s="389"/>
      <c r="R84" s="389"/>
      <c r="S84" s="139"/>
      <c r="T84" s="386"/>
      <c r="U84" s="386"/>
      <c r="V84" s="386"/>
      <c r="W84" s="386"/>
      <c r="X84" s="386"/>
    </row>
    <row r="85" spans="2:24" ht="30" thickBot="1">
      <c r="B85" s="321" t="s">
        <v>61</v>
      </c>
      <c r="C85" s="160" t="s">
        <v>62</v>
      </c>
      <c r="D85" s="160" t="s">
        <v>63</v>
      </c>
      <c r="E85" s="160" t="s">
        <v>64</v>
      </c>
      <c r="F85" s="160" t="s">
        <v>65</v>
      </c>
      <c r="G85" s="160" t="s">
        <v>66</v>
      </c>
      <c r="H85" s="160" t="s">
        <v>67</v>
      </c>
      <c r="I85" s="160" t="s">
        <v>68</v>
      </c>
      <c r="K85" s="188" t="s">
        <v>24</v>
      </c>
      <c r="L85" s="189" t="s">
        <v>25</v>
      </c>
      <c r="M85" s="189" t="s">
        <v>54</v>
      </c>
      <c r="N85" s="390" t="s">
        <v>52</v>
      </c>
      <c r="O85" s="390"/>
      <c r="P85" s="390"/>
      <c r="Q85" s="390"/>
      <c r="R85" s="390"/>
    </row>
    <row r="86" spans="2:24" ht="24">
      <c r="B86" s="335" t="s">
        <v>114</v>
      </c>
      <c r="C86" s="22">
        <v>2</v>
      </c>
      <c r="D86" s="22">
        <v>0</v>
      </c>
      <c r="E86" s="22">
        <v>0</v>
      </c>
      <c r="F86" s="22">
        <v>13</v>
      </c>
      <c r="G86" s="22">
        <v>7</v>
      </c>
      <c r="H86" s="22">
        <f>F86-G86</f>
        <v>6</v>
      </c>
      <c r="I86" s="22">
        <v>6</v>
      </c>
      <c r="K86" s="52">
        <v>1230</v>
      </c>
      <c r="L86" s="52">
        <v>100</v>
      </c>
      <c r="M86" s="56">
        <v>3.9</v>
      </c>
      <c r="N86" s="190"/>
      <c r="O86" s="190"/>
      <c r="P86" s="190"/>
      <c r="Q86" s="190"/>
      <c r="R86" s="191"/>
    </row>
    <row r="87" spans="2:24" ht="24">
      <c r="B87" s="322" t="s">
        <v>115</v>
      </c>
      <c r="C87" s="22">
        <v>0</v>
      </c>
      <c r="D87" s="22">
        <v>2</v>
      </c>
      <c r="E87" s="22">
        <v>0</v>
      </c>
      <c r="F87" s="22">
        <v>5</v>
      </c>
      <c r="G87" s="22">
        <v>15</v>
      </c>
      <c r="H87" s="22">
        <f t="shared" ref="H87:H88" si="10">F87-G87</f>
        <v>-10</v>
      </c>
      <c r="I87" s="22">
        <v>0</v>
      </c>
      <c r="K87" s="109">
        <v>100</v>
      </c>
      <c r="L87" s="109">
        <v>130</v>
      </c>
      <c r="M87" s="122"/>
      <c r="N87" s="156"/>
      <c r="O87" s="157"/>
      <c r="P87" s="157"/>
      <c r="Q87" s="157"/>
      <c r="R87" s="156"/>
    </row>
    <row r="88" spans="2:24" ht="24">
      <c r="B88" s="338" t="s">
        <v>116</v>
      </c>
      <c r="C88" s="140">
        <v>1</v>
      </c>
      <c r="D88" s="140">
        <v>1</v>
      </c>
      <c r="E88" s="140">
        <v>0</v>
      </c>
      <c r="F88" s="140">
        <v>15</v>
      </c>
      <c r="G88" s="140">
        <v>11</v>
      </c>
      <c r="H88" s="140">
        <f t="shared" si="10"/>
        <v>4</v>
      </c>
      <c r="I88" s="140">
        <v>3</v>
      </c>
      <c r="K88" s="22">
        <v>130</v>
      </c>
      <c r="L88" s="22">
        <v>200</v>
      </c>
      <c r="M88" s="133">
        <v>3.11</v>
      </c>
      <c r="N88" s="323" t="s">
        <v>118</v>
      </c>
      <c r="O88" s="324">
        <v>4</v>
      </c>
      <c r="P88" s="324" t="s">
        <v>121</v>
      </c>
      <c r="Q88" s="324">
        <v>9</v>
      </c>
      <c r="R88" s="323" t="s">
        <v>116</v>
      </c>
    </row>
    <row r="89" spans="2:24" ht="24">
      <c r="B89" s="337"/>
      <c r="C89" s="186"/>
      <c r="D89" s="186"/>
      <c r="E89" s="186"/>
      <c r="F89" s="186"/>
      <c r="G89" s="186"/>
      <c r="H89" s="186"/>
      <c r="I89" s="186"/>
      <c r="K89" s="22">
        <v>200</v>
      </c>
      <c r="L89" s="22">
        <v>230</v>
      </c>
      <c r="M89" s="133">
        <v>3.12</v>
      </c>
      <c r="N89" s="323" t="s">
        <v>119</v>
      </c>
      <c r="O89" s="324">
        <v>7</v>
      </c>
      <c r="P89" s="324" t="s">
        <v>121</v>
      </c>
      <c r="Q89" s="324">
        <v>6</v>
      </c>
      <c r="R89" s="323" t="s">
        <v>116</v>
      </c>
    </row>
    <row r="90" spans="2:24" ht="24">
      <c r="K90" s="22">
        <v>230</v>
      </c>
      <c r="L90" s="22">
        <v>300</v>
      </c>
      <c r="M90" s="133">
        <v>3.13</v>
      </c>
      <c r="N90" s="323" t="s">
        <v>119</v>
      </c>
      <c r="O90" s="324">
        <v>6</v>
      </c>
      <c r="P90" s="324" t="s">
        <v>121</v>
      </c>
      <c r="Q90" s="324">
        <v>1</v>
      </c>
      <c r="R90" s="323" t="s">
        <v>118</v>
      </c>
    </row>
    <row r="91" spans="2:24" ht="24">
      <c r="K91" s="22">
        <v>300</v>
      </c>
      <c r="L91" s="22">
        <v>330</v>
      </c>
      <c r="M91" s="185" t="s">
        <v>122</v>
      </c>
      <c r="N91" s="323" t="s">
        <v>116</v>
      </c>
      <c r="O91" s="324">
        <v>5</v>
      </c>
      <c r="P91" s="324" t="s">
        <v>121</v>
      </c>
      <c r="Q91" s="324">
        <v>2</v>
      </c>
      <c r="R91" s="323" t="s">
        <v>118</v>
      </c>
    </row>
    <row r="92" spans="2:24" ht="24">
      <c r="K92" s="140">
        <v>330</v>
      </c>
      <c r="L92" s="140">
        <v>400</v>
      </c>
      <c r="M92" s="334" t="s">
        <v>150</v>
      </c>
      <c r="N92" s="340" t="s">
        <v>119</v>
      </c>
      <c r="O92" s="324">
        <v>11</v>
      </c>
      <c r="P92" s="324" t="s">
        <v>121</v>
      </c>
      <c r="Q92" s="324">
        <v>5</v>
      </c>
      <c r="R92" s="323" t="s">
        <v>116</v>
      </c>
    </row>
    <row r="94" spans="2:24" ht="30">
      <c r="K94" s="388"/>
      <c r="L94" s="388"/>
      <c r="M94" s="388"/>
      <c r="N94" s="388"/>
      <c r="O94" s="388"/>
      <c r="P94" s="388"/>
      <c r="Q94" s="388"/>
      <c r="R94" s="388"/>
    </row>
    <row r="95" spans="2:24" ht="29">
      <c r="K95" s="139"/>
      <c r="L95" s="139"/>
      <c r="M95" s="139"/>
      <c r="N95" s="387"/>
      <c r="O95" s="387"/>
      <c r="P95" s="387"/>
      <c r="Q95" s="387"/>
      <c r="R95" s="387"/>
    </row>
    <row r="96" spans="2:24" ht="21">
      <c r="K96" s="146"/>
      <c r="L96" s="146"/>
      <c r="M96" s="187"/>
      <c r="N96" s="145"/>
      <c r="O96" s="145"/>
      <c r="P96" s="145"/>
      <c r="Q96" s="145"/>
      <c r="R96" s="146"/>
    </row>
    <row r="97" spans="11:18" ht="21">
      <c r="K97" s="146"/>
      <c r="L97" s="146"/>
      <c r="M97" s="187"/>
      <c r="N97" s="146"/>
      <c r="O97" s="146"/>
      <c r="P97" s="146"/>
      <c r="Q97" s="146"/>
      <c r="R97" s="146"/>
    </row>
    <row r="98" spans="11:18" ht="21">
      <c r="K98" s="186"/>
      <c r="L98" s="186"/>
      <c r="M98" s="187"/>
      <c r="N98" s="146"/>
      <c r="O98" s="146"/>
      <c r="P98" s="146"/>
      <c r="Q98" s="146"/>
      <c r="R98" s="146"/>
    </row>
    <row r="99" spans="11:18" ht="21">
      <c r="K99" s="186"/>
      <c r="L99" s="186"/>
      <c r="M99" s="187"/>
      <c r="N99" s="146"/>
      <c r="O99" s="146"/>
      <c r="P99" s="146"/>
      <c r="Q99" s="146"/>
      <c r="R99" s="146"/>
    </row>
    <row r="100" spans="11:18" ht="21">
      <c r="K100" s="186"/>
      <c r="L100" s="186"/>
      <c r="M100" s="187"/>
      <c r="N100" s="146"/>
      <c r="O100" s="146"/>
      <c r="P100" s="146"/>
      <c r="Q100" s="146"/>
      <c r="R100" s="146"/>
    </row>
    <row r="101" spans="11:18" ht="21">
      <c r="K101" s="186"/>
      <c r="L101" s="186"/>
      <c r="M101" s="192"/>
      <c r="N101" s="146"/>
      <c r="O101" s="146"/>
      <c r="P101" s="146"/>
      <c r="Q101" s="146"/>
      <c r="R101" s="146"/>
    </row>
    <row r="102" spans="11:18" ht="21">
      <c r="K102" s="186"/>
      <c r="L102" s="186"/>
      <c r="M102" s="187"/>
      <c r="N102" s="146"/>
      <c r="O102" s="146"/>
      <c r="P102" s="146"/>
      <c r="Q102" s="146"/>
      <c r="R102" s="146"/>
    </row>
    <row r="103" spans="11:18" ht="21">
      <c r="K103" s="186"/>
      <c r="L103" s="186"/>
      <c r="M103" s="187"/>
      <c r="N103" s="146"/>
      <c r="O103" s="146"/>
      <c r="P103" s="146"/>
      <c r="Q103" s="146"/>
      <c r="R103" s="146"/>
    </row>
    <row r="126" spans="13:20" ht="14" thickBot="1"/>
    <row r="127" spans="13:20" ht="30" thickBot="1">
      <c r="M127" s="46" t="s">
        <v>24</v>
      </c>
      <c r="N127" s="47" t="s">
        <v>25</v>
      </c>
      <c r="O127" s="47" t="s">
        <v>54</v>
      </c>
      <c r="P127" s="358" t="s">
        <v>52</v>
      </c>
      <c r="Q127" s="358"/>
      <c r="R127" s="358"/>
      <c r="S127" s="358"/>
      <c r="T127" s="358"/>
    </row>
    <row r="128" spans="13:20" ht="21">
      <c r="M128" s="52">
        <v>1230</v>
      </c>
      <c r="N128" s="52">
        <v>100</v>
      </c>
      <c r="O128" s="56">
        <v>3.9</v>
      </c>
      <c r="P128" s="154" t="s">
        <v>118</v>
      </c>
      <c r="Q128" s="154"/>
      <c r="R128" s="154" t="s">
        <v>121</v>
      </c>
      <c r="S128" s="154"/>
      <c r="T128" s="155" t="s">
        <v>116</v>
      </c>
    </row>
    <row r="129" spans="13:20" ht="21">
      <c r="M129" s="109">
        <v>100</v>
      </c>
      <c r="N129" s="109">
        <v>130</v>
      </c>
      <c r="O129" s="122"/>
      <c r="P129" s="156"/>
      <c r="Q129" s="157"/>
      <c r="R129" s="157"/>
      <c r="S129" s="157"/>
      <c r="T129" s="156"/>
    </row>
    <row r="130" spans="13:20" ht="21">
      <c r="M130" s="22">
        <v>130</v>
      </c>
      <c r="N130" s="22">
        <v>200</v>
      </c>
      <c r="O130" s="133">
        <v>3.11</v>
      </c>
      <c r="P130" s="158" t="s">
        <v>118</v>
      </c>
      <c r="Q130" s="159"/>
      <c r="R130" s="159" t="s">
        <v>121</v>
      </c>
      <c r="S130" s="159"/>
      <c r="T130" s="158" t="s">
        <v>117</v>
      </c>
    </row>
    <row r="131" spans="13:20" ht="21">
      <c r="M131" s="22">
        <v>200</v>
      </c>
      <c r="N131" s="22">
        <v>230</v>
      </c>
      <c r="O131" s="133">
        <v>3.12</v>
      </c>
      <c r="P131" s="158" t="s">
        <v>119</v>
      </c>
      <c r="Q131" s="159"/>
      <c r="R131" s="159" t="s">
        <v>121</v>
      </c>
      <c r="S131" s="159"/>
      <c r="T131" s="158" t="s">
        <v>116</v>
      </c>
    </row>
    <row r="132" spans="13:20" ht="21">
      <c r="M132" s="22">
        <v>230</v>
      </c>
      <c r="N132" s="22">
        <v>300</v>
      </c>
      <c r="O132" s="133">
        <v>3.13</v>
      </c>
      <c r="P132" s="158" t="s">
        <v>119</v>
      </c>
      <c r="Q132" s="159"/>
      <c r="R132" s="159" t="s">
        <v>121</v>
      </c>
      <c r="S132" s="159"/>
      <c r="T132" s="158" t="s">
        <v>117</v>
      </c>
    </row>
    <row r="133" spans="13:20" ht="21">
      <c r="M133" s="22">
        <v>300</v>
      </c>
      <c r="N133" s="22">
        <v>330</v>
      </c>
      <c r="O133" s="133">
        <v>3.14</v>
      </c>
      <c r="P133" s="158" t="s">
        <v>116</v>
      </c>
      <c r="Q133" s="159"/>
      <c r="R133" s="159" t="s">
        <v>121</v>
      </c>
      <c r="S133" s="159"/>
      <c r="T133" s="158" t="s">
        <v>117</v>
      </c>
    </row>
    <row r="134" spans="13:20" ht="21">
      <c r="M134" s="22">
        <v>330</v>
      </c>
      <c r="N134" s="22">
        <v>400</v>
      </c>
      <c r="O134" s="133">
        <v>3.15</v>
      </c>
      <c r="P134" s="158" t="s">
        <v>119</v>
      </c>
      <c r="Q134" s="159"/>
      <c r="R134" s="159" t="s">
        <v>121</v>
      </c>
      <c r="S134" s="159"/>
      <c r="T134" s="158" t="s">
        <v>118</v>
      </c>
    </row>
    <row r="135" spans="13:20" ht="21">
      <c r="M135" s="140">
        <v>400</v>
      </c>
      <c r="N135" s="140">
        <v>430</v>
      </c>
      <c r="O135" s="141">
        <v>3.16</v>
      </c>
      <c r="P135" s="159" t="s">
        <v>120</v>
      </c>
      <c r="Q135" s="159"/>
      <c r="R135" s="159" t="s">
        <v>121</v>
      </c>
      <c r="S135" s="159"/>
      <c r="T135" s="159" t="s">
        <v>120</v>
      </c>
    </row>
  </sheetData>
  <mergeCells count="28">
    <mergeCell ref="B84:I84"/>
    <mergeCell ref="T84:X84"/>
    <mergeCell ref="N95:R95"/>
    <mergeCell ref="K94:R94"/>
    <mergeCell ref="K84:R84"/>
    <mergeCell ref="N85:R85"/>
    <mergeCell ref="B50:I50"/>
    <mergeCell ref="N50:R50"/>
    <mergeCell ref="T50:X50"/>
    <mergeCell ref="B62:I62"/>
    <mergeCell ref="N62:R62"/>
    <mergeCell ref="T62:X62"/>
    <mergeCell ref="P127:T127"/>
    <mergeCell ref="B2:I2"/>
    <mergeCell ref="N2:R2"/>
    <mergeCell ref="T2:X2"/>
    <mergeCell ref="B14:I14"/>
    <mergeCell ref="N14:R14"/>
    <mergeCell ref="T14:X14"/>
    <mergeCell ref="B26:I26"/>
    <mergeCell ref="N26:R26"/>
    <mergeCell ref="T26:X26"/>
    <mergeCell ref="B38:I38"/>
    <mergeCell ref="N38:R38"/>
    <mergeCell ref="T38:X38"/>
    <mergeCell ref="B73:I73"/>
    <mergeCell ref="N73:R73"/>
    <mergeCell ref="T73:X73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 Schedule</vt:lpstr>
      <vt:lpstr>Flights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 Mattos</cp:lastModifiedBy>
  <cp:lastPrinted>2018-11-13T07:02:15Z</cp:lastPrinted>
  <dcterms:created xsi:type="dcterms:W3CDTF">2018-11-13T06:38:29Z</dcterms:created>
  <dcterms:modified xsi:type="dcterms:W3CDTF">2018-11-18T03:21:07Z</dcterms:modified>
</cp:coreProperties>
</file>